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codeName="ThisWorkbook" hidePivotFieldList="1" defaultThemeVersion="124226"/>
  <mc:AlternateContent xmlns:mc="http://schemas.openxmlformats.org/markup-compatibility/2006">
    <mc:Choice Requires="x15">
      <x15ac:absPath xmlns:x15ac="http://schemas.microsoft.com/office/spreadsheetml/2010/11/ac" url="K:\Quality\GMC NTS\2018\Reports 2018\Trust Reports\Website\"/>
    </mc:Choice>
  </mc:AlternateContent>
  <bookViews>
    <workbookView xWindow="0" yWindow="0" windowWidth="25200" windowHeight="12345" tabRatio="871"/>
  </bookViews>
  <sheets>
    <sheet name="Introduction" sheetId="4" r:id="rId1"/>
    <sheet name="REF Outliers &amp; Benchmarking" sheetId="5" r:id="rId2"/>
    <sheet name="All Indicators" sheetId="1" r:id="rId3"/>
    <sheet name="Benchmark Indicator Performance" sheetId="12" r:id="rId4"/>
    <sheet name="Benchmark Tab" sheetId="11" state="hidden" r:id="rId5"/>
    <sheet name="Outlier Trend" sheetId="6" r:id="rId6"/>
  </sheets>
  <definedNames>
    <definedName name="_xlnm._FilterDatabase" localSheetId="5" hidden="1">'Outlier Trend'!$A$3:$P$315</definedName>
    <definedName name="Sparkline">'Outlier Trend'!$H1,'Outlier Trend'!$J1,'Outlier Trend'!$L1,'Outlier Trend'!$N1</definedName>
  </definedNames>
  <calcPr calcId="171027"/>
  <pivotCaches>
    <pivotCache cacheId="0" r:id="rId7"/>
    <pivotCache cacheId="1" r:id="rId8"/>
  </pivotCaches>
</workbook>
</file>

<file path=xl/calcChain.xml><?xml version="1.0" encoding="utf-8"?>
<calcChain xmlns="http://schemas.openxmlformats.org/spreadsheetml/2006/main">
  <c r="O160" i="6" l="1"/>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37" i="6"/>
  <c r="O228" i="6"/>
  <c r="O239" i="6"/>
  <c r="O244" i="6"/>
  <c r="O234" i="6"/>
  <c r="O235" i="6"/>
  <c r="O227" i="6"/>
  <c r="O232" i="6"/>
  <c r="O233" i="6"/>
  <c r="O236" i="6"/>
  <c r="O308" i="6"/>
  <c r="O299" i="6"/>
  <c r="O300" i="6"/>
  <c r="O313" i="6"/>
  <c r="O298" i="6"/>
  <c r="O303" i="6"/>
  <c r="O304" i="6"/>
  <c r="O14" i="6"/>
  <c r="O5" i="6"/>
  <c r="O6" i="6"/>
  <c r="O16" i="6"/>
  <c r="O21" i="6"/>
  <c r="O20" i="6"/>
  <c r="O11" i="6"/>
  <c r="O19" i="6"/>
  <c r="O12" i="6"/>
  <c r="O4" i="6"/>
  <c r="O7" i="6"/>
  <c r="O8" i="6"/>
  <c r="O9" i="6"/>
  <c r="O10" i="6"/>
  <c r="O13" i="6"/>
  <c r="O15" i="6"/>
  <c r="O18" i="6"/>
  <c r="O17" i="6"/>
  <c r="O229" i="6"/>
  <c r="O243" i="6"/>
  <c r="O242" i="6"/>
  <c r="O230" i="6"/>
  <c r="O231" i="6"/>
  <c r="O238" i="6"/>
  <c r="O241" i="6"/>
  <c r="O240" i="6"/>
  <c r="O283" i="6"/>
  <c r="O248" i="6"/>
  <c r="O250" i="6"/>
  <c r="O287" i="6"/>
  <c r="O297" i="6"/>
  <c r="O295" i="6"/>
  <c r="O277" i="6"/>
  <c r="O293" i="6"/>
  <c r="O279" i="6"/>
  <c r="O246" i="6"/>
  <c r="O252" i="6"/>
  <c r="O254" i="6"/>
  <c r="O256" i="6"/>
  <c r="O275" i="6"/>
  <c r="O281" i="6"/>
  <c r="O285" i="6"/>
  <c r="O291" i="6"/>
  <c r="O289" i="6"/>
  <c r="O310" i="6"/>
  <c r="O315" i="6"/>
  <c r="O314" i="6"/>
  <c r="O305" i="6"/>
  <c r="O306" i="6"/>
  <c r="O301" i="6"/>
  <c r="O302" i="6"/>
  <c r="O307" i="6"/>
  <c r="O309" i="6"/>
  <c r="O312" i="6"/>
  <c r="O311" i="6"/>
  <c r="O23" i="6" l="1"/>
  <c r="O24" i="6"/>
  <c r="O25" i="6"/>
  <c r="O26" i="6"/>
  <c r="O27" i="6"/>
  <c r="O28" i="6"/>
  <c r="O29" i="6"/>
  <c r="O30" i="6"/>
  <c r="O31" i="6"/>
  <c r="O32" i="6"/>
  <c r="O33" i="6"/>
  <c r="O34" i="6"/>
  <c r="O35" i="6"/>
  <c r="O36" i="6"/>
  <c r="O37" i="6"/>
  <c r="O38" i="6"/>
  <c r="O45" i="6"/>
  <c r="O39" i="6"/>
  <c r="O40" i="6"/>
  <c r="O41" i="6"/>
  <c r="O42" i="6"/>
  <c r="O43" i="6"/>
  <c r="O44" i="6"/>
  <c r="O46" i="6"/>
  <c r="O47" i="6"/>
  <c r="O48" i="6"/>
  <c r="O49" i="6"/>
  <c r="O50" i="6"/>
  <c r="O51" i="6"/>
  <c r="O52" i="6"/>
  <c r="O53" i="6"/>
  <c r="O54" i="6"/>
  <c r="O55" i="6"/>
  <c r="O56" i="6"/>
  <c r="O57" i="6"/>
  <c r="O61" i="6"/>
  <c r="O65" i="6"/>
  <c r="O69" i="6"/>
  <c r="O73" i="6"/>
  <c r="O77" i="6"/>
  <c r="O215" i="6"/>
  <c r="O216" i="6"/>
  <c r="O217" i="6"/>
  <c r="O218" i="6"/>
  <c r="O219" i="6"/>
  <c r="O220" i="6"/>
  <c r="O221" i="6"/>
  <c r="O222" i="6"/>
  <c r="O223" i="6"/>
  <c r="O224" i="6"/>
  <c r="O225" i="6"/>
  <c r="O226" i="6"/>
  <c r="O58" i="6"/>
  <c r="O59" i="6"/>
  <c r="O60" i="6"/>
  <c r="O62" i="6"/>
  <c r="O63" i="6"/>
  <c r="O64" i="6"/>
  <c r="O66" i="6"/>
  <c r="O67" i="6"/>
  <c r="O68" i="6"/>
  <c r="O70" i="6"/>
  <c r="O71" i="6"/>
  <c r="O72" i="6"/>
  <c r="O74" i="6"/>
  <c r="O75" i="6"/>
  <c r="O76"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9" i="6"/>
  <c r="O133" i="6"/>
  <c r="O117" i="6"/>
  <c r="O121" i="6"/>
  <c r="O123" i="6"/>
  <c r="O125" i="6"/>
  <c r="O127" i="6"/>
  <c r="O129" i="6"/>
  <c r="O131" i="6"/>
  <c r="O135" i="6"/>
  <c r="O137" i="6"/>
  <c r="O139" i="6"/>
  <c r="O141" i="6"/>
  <c r="O143" i="6"/>
  <c r="O145" i="6"/>
  <c r="O147" i="6"/>
  <c r="O149" i="6"/>
  <c r="O118" i="6"/>
  <c r="O120" i="6"/>
  <c r="O122" i="6"/>
  <c r="O124" i="6"/>
  <c r="O126" i="6"/>
  <c r="O128" i="6"/>
  <c r="O130" i="6"/>
  <c r="O132" i="6"/>
  <c r="O134" i="6"/>
  <c r="O136" i="6"/>
  <c r="O138" i="6"/>
  <c r="O140" i="6"/>
  <c r="O142" i="6"/>
  <c r="O144" i="6"/>
  <c r="O146" i="6"/>
  <c r="O148" i="6"/>
  <c r="O150" i="6"/>
  <c r="O151" i="6"/>
  <c r="O152" i="6"/>
  <c r="O153" i="6"/>
  <c r="O154" i="6"/>
  <c r="O155" i="6"/>
  <c r="O156" i="6"/>
  <c r="O157" i="6"/>
  <c r="O158" i="6"/>
  <c r="O159" i="6"/>
  <c r="O245" i="6"/>
  <c r="O247" i="6"/>
  <c r="O249" i="6"/>
  <c r="O251" i="6"/>
  <c r="O253" i="6"/>
  <c r="O255" i="6"/>
  <c r="O274" i="6"/>
  <c r="O276" i="6"/>
  <c r="O278" i="6"/>
  <c r="O280" i="6"/>
  <c r="O282" i="6"/>
  <c r="O284" i="6"/>
  <c r="O286" i="6"/>
  <c r="O288" i="6"/>
  <c r="O290" i="6"/>
  <c r="O292" i="6"/>
  <c r="O294" i="6"/>
  <c r="O296" i="6"/>
  <c r="O257" i="6"/>
  <c r="O258" i="6"/>
  <c r="O259" i="6"/>
  <c r="O260" i="6"/>
  <c r="O261" i="6"/>
  <c r="O262" i="6"/>
  <c r="O263" i="6"/>
  <c r="O264" i="6"/>
  <c r="O265" i="6"/>
  <c r="O266" i="6"/>
  <c r="O267" i="6"/>
  <c r="O268" i="6"/>
  <c r="O269" i="6"/>
  <c r="O270" i="6"/>
  <c r="O271" i="6"/>
  <c r="O272" i="6"/>
  <c r="O273" i="6"/>
  <c r="O22" i="6"/>
</calcChain>
</file>

<file path=xl/sharedStrings.xml><?xml version="1.0" encoding="utf-8"?>
<sst xmlns="http://schemas.openxmlformats.org/spreadsheetml/2006/main" count="4384" uniqueCount="273">
  <si>
    <t>*N.B. Benchmark group All UK trainees</t>
  </si>
  <si>
    <t>Trust / Board</t>
  </si>
  <si>
    <t>Indicator</t>
  </si>
  <si>
    <t>Year</t>
  </si>
  <si>
    <t>Mean</t>
  </si>
  <si>
    <t>Outcome</t>
  </si>
  <si>
    <t>Lower CI</t>
  </si>
  <si>
    <t>Upper CI</t>
  </si>
  <si>
    <t>SD</t>
  </si>
  <si>
    <t>National Mean</t>
  </si>
  <si>
    <t>National Min</t>
  </si>
  <si>
    <t>National Q1</t>
  </si>
  <si>
    <t>National Median</t>
  </si>
  <si>
    <t>National Q3</t>
  </si>
  <si>
    <t>National Max</t>
  </si>
  <si>
    <t>National Lower CI</t>
  </si>
  <si>
    <t>National Upper CI</t>
  </si>
  <si>
    <t>National N</t>
  </si>
  <si>
    <t>Overall Satisfaction</t>
  </si>
  <si>
    <t>Within IQR</t>
  </si>
  <si>
    <t>Clinical Supervision</t>
  </si>
  <si>
    <t>Clinical Supervision out of hours</t>
  </si>
  <si>
    <t>Reporting systems</t>
  </si>
  <si>
    <t>Work Load</t>
  </si>
  <si>
    <t>Teamwork</t>
  </si>
  <si>
    <t>Handover</t>
  </si>
  <si>
    <t>Supportive environment</t>
  </si>
  <si>
    <t>Induction</t>
  </si>
  <si>
    <t>Adequate Experience</t>
  </si>
  <si>
    <t>Curriculum Coverage</t>
  </si>
  <si>
    <t>Educational Governance</t>
  </si>
  <si>
    <t>Educational Supervision</t>
  </si>
  <si>
    <t>Feedback</t>
  </si>
  <si>
    <t>Local Teaching</t>
  </si>
  <si>
    <t>Regional Teaching</t>
  </si>
  <si>
    <t>Study Leave</t>
  </si>
  <si>
    <t>Trainee response rate:</t>
  </si>
  <si>
    <t>Trainer response rate:</t>
  </si>
  <si>
    <t>CONTENTS:</t>
  </si>
  <si>
    <t xml:space="preserve">Reference tables containing information on outliers and benchmark groups used throughout the report. </t>
  </si>
  <si>
    <t>Action Planning:</t>
  </si>
  <si>
    <t>HEE is required to respond / report to the GMC on all identified 'red outliers' (below outlier).</t>
  </si>
  <si>
    <t>Good Practice:</t>
  </si>
  <si>
    <t>Green outliers are considered to be a 'sign-post' to potential areas of good practice, however they are not necessary areas of good practice in their own right and as such we are not allowed to report these to the GMC as areas of good practice.</t>
  </si>
  <si>
    <t>Martin.Davis@hee.nhs.uk</t>
  </si>
  <si>
    <t>Jane Bunce, Quality Manager</t>
  </si>
  <si>
    <t>Jane.Bunce@hee.nhs.uk</t>
  </si>
  <si>
    <t>Sophie.Rose@hee.nhs.uk</t>
  </si>
  <si>
    <t>Gemma Agar, Quality Support Manager</t>
  </si>
  <si>
    <t>Gemma.Agar@hee.nhs.uk</t>
  </si>
  <si>
    <t xml:space="preserve">Reference Tables for Outliers and Benchmarking </t>
  </si>
  <si>
    <t xml:space="preserve">Outliers: </t>
  </si>
  <si>
    <t>GREEN
Above outlier</t>
  </si>
  <si>
    <t>'GRASS'
Within quartile 3, but not an above outlier</t>
  </si>
  <si>
    <t>WHITE
Within the inter-quartile range</t>
  </si>
  <si>
    <t>- report group mean is in interquartile range.</t>
  </si>
  <si>
    <t>PINK
Within quartile 1, but not a below outlier</t>
  </si>
  <si>
    <t>RED
Below outlier</t>
  </si>
  <si>
    <t>n&lt;3</t>
  </si>
  <si>
    <t>number of trainees is less than 3</t>
  </si>
  <si>
    <t>n=0</t>
  </si>
  <si>
    <t>zero trainees responded to this question</t>
  </si>
  <si>
    <t>Benchmark Groups:</t>
  </si>
  <si>
    <t>Report</t>
  </si>
  <si>
    <t>Description</t>
  </si>
  <si>
    <t>Benchmark group</t>
  </si>
  <si>
    <t>Example</t>
  </si>
  <si>
    <t>Trust / board</t>
  </si>
  <si>
    <t>Looking at a trust / board in its entirety</t>
  </si>
  <si>
    <t>All UK trainees</t>
  </si>
  <si>
    <t>Plymouth Hospitals NHS Trust</t>
  </si>
  <si>
    <t>Post specialty groups</t>
  </si>
  <si>
    <t>Looking at a specific training post specialty as recognised by the GMC</t>
  </si>
  <si>
    <t>All trainees in specific post (Including GPs, Foundation, Core and Higher Trainees)</t>
  </si>
  <si>
    <t>Programme groups</t>
  </si>
  <si>
    <t>Looking at a programme groups</t>
  </si>
  <si>
    <t>All trainees in specific programme group</t>
  </si>
  <si>
    <t>Trainer survey</t>
  </si>
  <si>
    <t>Looking at Trainer survey results by Trust board by Trainer specialty</t>
  </si>
  <si>
    <t>All non-GP trainers</t>
  </si>
  <si>
    <t>All trainers in Plymouth vs. All non-GP trainers in the U.K.</t>
  </si>
  <si>
    <t>Click on cell to the left to change indicator via a drop down menu</t>
  </si>
  <si>
    <t>Sum of Mean</t>
  </si>
  <si>
    <t>Column Labels</t>
  </si>
  <si>
    <t>Grand Total</t>
  </si>
  <si>
    <t>2016</t>
  </si>
  <si>
    <t>2017</t>
  </si>
  <si>
    <t>Avon and Wiltshire Mental Health Partnership NHS Trust</t>
  </si>
  <si>
    <t>General psychiatry</t>
  </si>
  <si>
    <t>Post Specialty</t>
  </si>
  <si>
    <t>Liaison Psychiatry</t>
  </si>
  <si>
    <t>Old age psychiatry</t>
  </si>
  <si>
    <t>YELLOW</t>
  </si>
  <si>
    <t>WHITE</t>
  </si>
  <si>
    <t>GREY</t>
  </si>
  <si>
    <t>GREEN</t>
  </si>
  <si>
    <t>RED</t>
  </si>
  <si>
    <t>GRASS</t>
  </si>
  <si>
    <t>PINK</t>
  </si>
  <si>
    <r>
      <t xml:space="preserve">+ve - report group mean is in top 25% and </t>
    </r>
    <r>
      <rPr>
        <b/>
        <sz val="11"/>
        <color indexed="10"/>
        <rFont val="Arial"/>
        <family val="2"/>
      </rPr>
      <t>confidence is high</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</si>
  <si>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higher than the benchmark group upper confidence level.</t>
    </r>
  </si>
  <si>
    <r>
      <t xml:space="preserve">?+ve - report group mean is in top 25% but </t>
    </r>
    <r>
      <rPr>
        <b/>
        <sz val="11"/>
        <color indexed="10"/>
        <rFont val="Arial"/>
        <family val="2"/>
      </rPr>
      <t>confidence is variable</t>
    </r>
  </si>
  <si>
    <r>
      <t xml:space="preserve">Report group mean is higher than the benchmark group interquartile range 3 (Q3) </t>
    </r>
    <r>
      <rPr>
        <b/>
        <i/>
        <sz val="11"/>
        <color indexed="8"/>
        <rFont val="Arial"/>
        <family val="2"/>
      </rPr>
      <t>and</t>
    </r>
    <r>
      <rPr>
        <sz val="11"/>
        <color indexed="8"/>
        <rFont val="Arial"/>
        <family val="2"/>
      </rPr>
      <t xml:space="preserve"> the report group lower confidence level is </t>
    </r>
    <r>
      <rPr>
        <i/>
        <sz val="11"/>
        <color indexed="8"/>
        <rFont val="Arial"/>
        <family val="2"/>
      </rPr>
      <t>lower</t>
    </r>
    <r>
      <rPr>
        <sz val="11"/>
        <color indexed="8"/>
        <rFont val="Arial"/>
        <family val="2"/>
      </rPr>
      <t xml:space="preserve"> than the benchmark group upper confidence level.</t>
    </r>
  </si>
  <si>
    <r>
      <t xml:space="preserve">Report group mean is higher than the benchmark interquartile range 1 (Q1) </t>
    </r>
    <r>
      <rPr>
        <b/>
        <i/>
        <sz val="11"/>
        <color indexed="8"/>
        <rFont val="Arial"/>
        <family val="2"/>
      </rPr>
      <t>and</t>
    </r>
    <r>
      <rPr>
        <sz val="11"/>
        <color indexed="8"/>
        <rFont val="Arial"/>
        <family val="2"/>
      </rPr>
      <t xml:space="preserve"> lower than the benchmark group interquartile range 3 (Q3).</t>
    </r>
  </si>
  <si>
    <r>
      <t xml:space="preserve">?-ve - report group mean is in bottom 25% nationally and </t>
    </r>
    <r>
      <rPr>
        <b/>
        <sz val="11"/>
        <color indexed="10"/>
        <rFont val="Arial"/>
        <family val="2"/>
      </rPr>
      <t>confidence is variable</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</si>
  <si>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higher</t>
    </r>
    <r>
      <rPr>
        <sz val="11"/>
        <color indexed="8"/>
        <rFont val="Arial"/>
        <family val="2"/>
      </rPr>
      <t xml:space="preserve"> than the benchmark group lower confidence level.</t>
    </r>
  </si>
  <si>
    <r>
      <t xml:space="preserve">-ve - report group mean is in bottom 25% nationally and </t>
    </r>
    <r>
      <rPr>
        <b/>
        <sz val="11"/>
        <color indexed="10"/>
        <rFont val="Arial"/>
        <family val="2"/>
      </rPr>
      <t>confidence is high</t>
    </r>
  </si>
  <si>
    <r>
      <t xml:space="preserve">Report group mean is lower than the benchmark group interquartile range 1 (Q1) </t>
    </r>
    <r>
      <rPr>
        <b/>
        <i/>
        <sz val="11"/>
        <color indexed="8"/>
        <rFont val="Arial"/>
        <family val="2"/>
      </rPr>
      <t>and</t>
    </r>
    <r>
      <rPr>
        <sz val="11"/>
        <color indexed="8"/>
        <rFont val="Arial"/>
        <family val="2"/>
      </rPr>
      <t xml:space="preserve"> the report group upper confidence level is </t>
    </r>
    <r>
      <rPr>
        <i/>
        <sz val="11"/>
        <color indexed="8"/>
        <rFont val="Arial"/>
        <family val="2"/>
      </rPr>
      <t>lower</t>
    </r>
    <r>
      <rPr>
        <sz val="11"/>
        <color indexed="8"/>
        <rFont val="Arial"/>
        <family val="2"/>
      </rPr>
      <t xml:space="preserve"> than the benchmark group lower confidence level.</t>
    </r>
  </si>
  <si>
    <r>
      <t xml:space="preserve">Acute Internal  Medicine </t>
    </r>
    <r>
      <rPr>
        <b/>
        <sz val="11"/>
        <color indexed="8"/>
        <rFont val="Arial"/>
        <family val="2"/>
      </rPr>
      <t>vs</t>
    </r>
    <r>
      <rPr>
        <sz val="11"/>
        <color indexed="8"/>
        <rFont val="Arial"/>
        <family val="2"/>
      </rPr>
      <t xml:space="preserve"> All Medicine Posts
General Surgery</t>
    </r>
    <r>
      <rPr>
        <b/>
        <sz val="11"/>
        <color indexed="8"/>
        <rFont val="Arial"/>
        <family val="2"/>
      </rPr>
      <t xml:space="preserve"> Vs</t>
    </r>
    <r>
      <rPr>
        <sz val="11"/>
        <color indexed="8"/>
        <rFont val="Arial"/>
        <family val="2"/>
      </rPr>
      <t xml:space="preserve"> All Surgery Posts</t>
    </r>
  </si>
  <si>
    <r>
      <t xml:space="preserve">All *F1 trainees  </t>
    </r>
    <r>
      <rPr>
        <b/>
        <sz val="11"/>
        <color indexed="8"/>
        <rFont val="Arial"/>
        <family val="2"/>
      </rPr>
      <t>vs.</t>
    </r>
    <r>
      <rPr>
        <sz val="11"/>
        <color indexed="8"/>
        <rFont val="Arial"/>
        <family val="2"/>
      </rPr>
      <t xml:space="preserve">  All F1 trainees
All *F2 trainees  </t>
    </r>
    <r>
      <rPr>
        <b/>
        <sz val="11"/>
        <color indexed="8"/>
        <rFont val="Arial"/>
        <family val="2"/>
      </rPr>
      <t>vs.</t>
    </r>
    <r>
      <rPr>
        <sz val="11"/>
        <color indexed="8"/>
        <rFont val="Arial"/>
        <family val="2"/>
      </rPr>
      <t xml:space="preserve">  All F2 trainees
All CMT trainees  </t>
    </r>
    <r>
      <rPr>
        <b/>
        <sz val="11"/>
        <color indexed="8"/>
        <rFont val="Arial"/>
        <family val="2"/>
      </rPr>
      <t>vs.</t>
    </r>
    <r>
      <rPr>
        <sz val="11"/>
        <color indexed="8"/>
        <rFont val="Arial"/>
        <family val="2"/>
      </rPr>
      <t xml:space="preserve">  All CMT trainees
All GP* trainees  </t>
    </r>
    <r>
      <rPr>
        <b/>
        <sz val="11"/>
        <color indexed="8"/>
        <rFont val="Arial"/>
        <family val="2"/>
      </rPr>
      <t>vs.</t>
    </r>
    <r>
      <rPr>
        <sz val="11"/>
        <color indexed="8"/>
        <rFont val="Arial"/>
        <family val="2"/>
      </rPr>
      <t xml:space="preserve">  All GPs in Secondary care trainees
All HST trainees  </t>
    </r>
    <r>
      <rPr>
        <b/>
        <sz val="11"/>
        <color indexed="8"/>
        <rFont val="Arial"/>
        <family val="2"/>
      </rPr>
      <t>vs.</t>
    </r>
    <r>
      <rPr>
        <sz val="11"/>
        <color indexed="8"/>
        <rFont val="Arial"/>
        <family val="2"/>
      </rPr>
      <t xml:space="preserve">  Relevant HST trainees as by RCo (med vs med, surg vs surg etc.)
</t>
    </r>
    <r>
      <rPr>
        <i/>
        <sz val="11"/>
        <color indexed="10"/>
        <rFont val="Arial"/>
        <family val="2"/>
      </rPr>
      <t>NB. Oncology is compared against Radiology
      Anaes F1/F2 incorporates ICM</t>
    </r>
  </si>
  <si>
    <t>20th March 2018</t>
  </si>
  <si>
    <t>Provider Performance Across All 2018 NTS Indicators Compared to the National Mean*</t>
  </si>
  <si>
    <t>Sophie Rose, Quality Support Administrator</t>
  </si>
  <si>
    <t>GMC National Training Survey Results 2018</t>
  </si>
  <si>
    <t xml:space="preserve">Dr. Martin Davis, Head of Quality  </t>
  </si>
  <si>
    <t>CONTACTS:</t>
  </si>
  <si>
    <t>CENSUS DATE:</t>
  </si>
  <si>
    <t>Devon Partnership NHS Trust</t>
  </si>
  <si>
    <t>Rota Design</t>
  </si>
  <si>
    <t>n</t>
  </si>
  <si>
    <t>(All)</t>
  </si>
  <si>
    <t>Sum of National Mean</t>
  </si>
  <si>
    <t>Row Labels</t>
  </si>
  <si>
    <t>National Mean 2018</t>
  </si>
  <si>
    <t>PENINSULA</t>
  </si>
  <si>
    <t>Cornwall Partnership NHS Foundation Trust</t>
  </si>
  <si>
    <t>Livewell Southwest</t>
  </si>
  <si>
    <t>Child and adolescent psychiatry</t>
  </si>
  <si>
    <t>Somerset Partnership NHS Foundation Trust</t>
  </si>
  <si>
    <t>2gether NHS Foundation Trust</t>
  </si>
  <si>
    <t>Psychiatry of learning disability</t>
  </si>
  <si>
    <t>Reporting Year</t>
  </si>
  <si>
    <t>2018</t>
  </si>
  <si>
    <t>Access to Educational Resources</t>
  </si>
  <si>
    <t>CPT</t>
  </si>
  <si>
    <t>GP Prog - Psychiatry</t>
  </si>
  <si>
    <t>Psychiatry F2</t>
  </si>
  <si>
    <t>Deanery</t>
  </si>
  <si>
    <t>Benchmark</t>
  </si>
  <si>
    <t>Trust/Board</t>
  </si>
  <si>
    <t>Outcome 2015</t>
  </si>
  <si>
    <t>Outcome 2016</t>
  </si>
  <si>
    <t>Outcome 2017</t>
  </si>
  <si>
    <t>Outcome 2018</t>
  </si>
  <si>
    <t>Mean 2015</t>
  </si>
  <si>
    <t>Mean 2016</t>
  </si>
  <si>
    <t>Mean 2017</t>
  </si>
  <si>
    <t>Mean 2018</t>
  </si>
  <si>
    <t>Post Specialty Groups</t>
  </si>
  <si>
    <t>79.67</t>
  </si>
  <si>
    <t>91.86</t>
  </si>
  <si>
    <t>86.33</t>
  </si>
  <si>
    <t>76.41</t>
  </si>
  <si>
    <t>75.1</t>
  </si>
  <si>
    <t>84.11</t>
  </si>
  <si>
    <t>81.42</t>
  </si>
  <si>
    <t>63.65</t>
  </si>
  <si>
    <t>79.08</t>
  </si>
  <si>
    <t>81.35</t>
  </si>
  <si>
    <t>81.26</t>
  </si>
  <si>
    <t>71.68</t>
  </si>
  <si>
    <t>73.79</t>
  </si>
  <si>
    <t>65.77</t>
  </si>
  <si>
    <t>68.19</t>
  </si>
  <si>
    <t>75.17</t>
  </si>
  <si>
    <t>74.17</t>
  </si>
  <si>
    <t>60.3</t>
  </si>
  <si>
    <t>Programme Group</t>
  </si>
  <si>
    <t>82.59</t>
  </si>
  <si>
    <t>80.92</t>
  </si>
  <si>
    <t>82.49</t>
  </si>
  <si>
    <t>92.49</t>
  </si>
  <si>
    <t>86.19</t>
  </si>
  <si>
    <t>79.15</t>
  </si>
  <si>
    <t>74.83</t>
  </si>
  <si>
    <t>82.68</t>
  </si>
  <si>
    <t>62.63</t>
  </si>
  <si>
    <t>78.02</t>
  </si>
  <si>
    <t>81.48</t>
  </si>
  <si>
    <t>72.89</t>
  </si>
  <si>
    <t>72.85</t>
  </si>
  <si>
    <t>64.04</t>
  </si>
  <si>
    <t>62.89</t>
  </si>
  <si>
    <t>74.19</t>
  </si>
  <si>
    <t>73.45</t>
  </si>
  <si>
    <t>56.07</t>
  </si>
  <si>
    <t>87.34</t>
  </si>
  <si>
    <t>95.17</t>
  </si>
  <si>
    <t>90.16</t>
  </si>
  <si>
    <t>83.68</t>
  </si>
  <si>
    <t>76.7</t>
  </si>
  <si>
    <t>85.24</t>
  </si>
  <si>
    <t>84.98</t>
  </si>
  <si>
    <t>67.76</t>
  </si>
  <si>
    <t>81.75</t>
  </si>
  <si>
    <t>81.11</t>
  </si>
  <si>
    <t>85.91</t>
  </si>
  <si>
    <t>70.84</t>
  </si>
  <si>
    <t>75.12</t>
  </si>
  <si>
    <t>68.55</t>
  </si>
  <si>
    <t>79.62</t>
  </si>
  <si>
    <t>75.07</t>
  </si>
  <si>
    <t>56.94</t>
  </si>
  <si>
    <t>66.83</t>
  </si>
  <si>
    <t>75.62</t>
  </si>
  <si>
    <t>87.79</t>
  </si>
  <si>
    <t>85.46</t>
  </si>
  <si>
    <t>71.57</t>
  </si>
  <si>
    <t>70.75</t>
  </si>
  <si>
    <t>80.55</t>
  </si>
  <si>
    <t>65.4</t>
  </si>
  <si>
    <t>73.65</t>
  </si>
  <si>
    <t>71.54</t>
  </si>
  <si>
    <t>75.18</t>
  </si>
  <si>
    <t>59.81</t>
  </si>
  <si>
    <t>72.73</t>
  </si>
  <si>
    <t>56.12</t>
  </si>
  <si>
    <t>52.45</t>
  </si>
  <si>
    <t>70.39</t>
  </si>
  <si>
    <t>73.28</t>
  </si>
  <si>
    <t>48.31</t>
  </si>
  <si>
    <t>77.43</t>
  </si>
  <si>
    <t>87.25</t>
  </si>
  <si>
    <t>82.91</t>
  </si>
  <si>
    <t>74.29</t>
  </si>
  <si>
    <t>71.45</t>
  </si>
  <si>
    <t>83.11</t>
  </si>
  <si>
    <t>73.95</t>
  </si>
  <si>
    <t>63.94</t>
  </si>
  <si>
    <t>78.82</t>
  </si>
  <si>
    <t>76.89</t>
  </si>
  <si>
    <t>74.48</t>
  </si>
  <si>
    <t>51.74</t>
  </si>
  <si>
    <t>54.27</t>
  </si>
  <si>
    <t>72.19</t>
  </si>
  <si>
    <t>73.59</t>
  </si>
  <si>
    <t>47.27</t>
  </si>
  <si>
    <t>Performance on the NTS Indicators Between 2016-2018 Compared to Benchmark Trusts</t>
  </si>
  <si>
    <t>Val Heath, Quality Lead for Practice Placement</t>
  </si>
  <si>
    <t>val.heath@hee.nhs.uk</t>
  </si>
  <si>
    <t>Outlier Trend 2015-2018</t>
  </si>
  <si>
    <t>Significant change (+/-5%) between 2017-2018</t>
  </si>
  <si>
    <t>Trend between 2015-2018</t>
  </si>
  <si>
    <t>Psychiatry F1</t>
  </si>
  <si>
    <t>74.56</t>
  </si>
  <si>
    <t>83.48</t>
  </si>
  <si>
    <t>70.3</t>
  </si>
  <si>
    <t>68.48</t>
  </si>
  <si>
    <t>80.65</t>
  </si>
  <si>
    <t>67.7</t>
  </si>
  <si>
    <t>73.2</t>
  </si>
  <si>
    <t>72.64</t>
  </si>
  <si>
    <t>70.4</t>
  </si>
  <si>
    <t>47.6</t>
  </si>
  <si>
    <t>65.24</t>
  </si>
  <si>
    <t>70</t>
  </si>
  <si>
    <t>41.88</t>
  </si>
  <si>
    <t>Trengweath - RJ827</t>
  </si>
  <si>
    <t>Provider performance across indicators between 2016-2018 compared to benchmark trusts.</t>
  </si>
  <si>
    <t xml:space="preserve">Tab 1 - REF Outliers&amp;Benchmarking: </t>
  </si>
  <si>
    <t>Tab 2 - All Indicators:</t>
  </si>
  <si>
    <t>Provider performance across all indicators of the 2018 NTS Survey: Overall Satisfaction, Clinical Supervision, Clinical Supervision (Out of hours), Reporting systems, Work Load, Teamwork, Handover, Supportive environment, Induction, Adequate Experience, Curriculum Coverage, Educational Governance, Educational Supervision, Feedback, Local Teaching, Regional Teaching, Study Leave and Rota Design.</t>
  </si>
  <si>
    <t>Tab 3 - Benchmark Indicator Performance:</t>
  </si>
  <si>
    <t>Tab 4 - Outlier Trend:</t>
  </si>
  <si>
    <t>Outlier Summary of performance on all Indicators between 2015-2018 by post specialty and programme group.</t>
  </si>
  <si>
    <t>Tabs 5 &amp; 6 - NTS Comments - Patient Safety:</t>
  </si>
  <si>
    <t>Summary of NTS patient safety comments: absolute numbers and thematic review</t>
  </si>
  <si>
    <t>Tab 7 - NTS Comments - Undermining:</t>
  </si>
  <si>
    <t>Summary of NTS undermining comments: absolute numbers.</t>
  </si>
  <si>
    <t>Tab 5 uses the colours below to display areas of +ve and -ve practice.  
Explanation of the outliers and calculations behind them are provided below.</t>
  </si>
  <si>
    <t>Pydar Street - RJ858</t>
  </si>
  <si>
    <t>Trevillis House - RJ823</t>
  </si>
  <si>
    <t>Bodmin Hospital - RJ866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</si>
</sst>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name val="Arial"/>
      <family val="2"/>
    </font>
    <font>
      <u/>
      <sz val="8.8000000000000007"/>
      <color theme="10"/>
      <name val="Calibri"/>
      <family val="2"/>
    </font>
    <font>
      <sz val="11"/>
      <color theme="1"/>
      <name val="Calibri"/>
      <family val="2"/>
    </font>
    <font>
      <sz val="11"/>
      <color theme="1"/>
      <name val="Arial"/>
      <family val="2"/>
    </font>
    <font>
      <b/>
      <sz val="14"/>
      <color theme="1"/>
      <name val="Arial"/>
      <family val="2"/>
    </font>
    <font>
      <b/>
      <sz val="12"/>
      <color theme="1"/>
      <name val="Arial"/>
      <family val="2"/>
    </font>
    <font>
      <b/>
      <sz val="36"/>
      <color theme="1"/>
      <name val="Arial"/>
      <family val="2"/>
    </font>
    <font>
      <b/>
      <sz val="11"/>
      <color theme="1"/>
      <name val="Arial"/>
      <family val="2"/>
    </font>
    <font>
      <b/>
      <sz val="11"/>
      <color rgb="FFFF0000"/>
      <name val="Arial"/>
      <family val="2"/>
    </font>
    <font>
      <sz val="10"/>
      <color theme="1"/>
      <name val="Arial"/>
      <family val="2"/>
    </font>
    <font>
      <sz val="10"/>
      <color rgb="FFFFFFFF"/>
      <name val="Arial"/>
      <family val="2"/>
    </font>
    <font>
      <b/>
      <sz val="18"/>
      <color theme="1"/>
      <name val="Arial"/>
      <family val="2"/>
    </font>
    <font>
      <sz val="11"/>
      <name val="Arial"/>
      <family val="2"/>
    </font>
    <font>
      <b/>
      <sz val="11"/>
      <color rgb="FFFF0000"/>
      <name val="Calibri"/>
      <family val="2"/>
      <scheme val="minor"/>
    </font>
    <font>
      <u/>
      <sz val="11"/>
      <color theme="10"/>
      <name val="Calibri"/>
      <family val="2"/>
    </font>
    <font>
      <b/>
      <sz val="11"/>
      <color theme="0"/>
      <name val="Arial"/>
      <family val="2"/>
    </font>
    <font>
      <b/>
      <sz val="11"/>
      <color indexed="10"/>
      <name val="Arial"/>
      <family val="2"/>
    </font>
    <font>
      <b/>
      <i/>
      <sz val="11"/>
      <color indexed="8"/>
      <name val="Arial"/>
      <family val="2"/>
    </font>
    <font>
      <sz val="11"/>
      <color indexed="8"/>
      <name val="Arial"/>
      <family val="2"/>
    </font>
    <font>
      <i/>
      <sz val="11"/>
      <color indexed="8"/>
      <name val="Arial"/>
      <family val="2"/>
    </font>
    <font>
      <b/>
      <sz val="11"/>
      <color indexed="8"/>
      <name val="Arial"/>
      <family val="2"/>
    </font>
    <font>
      <i/>
      <sz val="11"/>
      <color indexed="10"/>
      <name val="Arial"/>
      <family val="2"/>
    </font>
    <font>
      <sz val="11"/>
      <color rgb="FFFF0000"/>
      <name val="Arial"/>
      <family val="2"/>
    </font>
    <font>
      <b/>
      <sz val="20"/>
      <color theme="1"/>
      <name val="Arial"/>
      <family val="2"/>
    </font>
    <font>
      <sz val="8"/>
      <color theme="1"/>
      <name val="Calibri"/>
      <family val="2"/>
    </font>
    <font>
      <sz val="11"/>
      <color theme="1"/>
      <name val="Calibri"/>
      <family val="2"/>
    </font>
    <font>
      <sz val="11"/>
      <color indexed="8"/>
      <name val="Calibri"/>
      <family val="2"/>
    </font>
    <font>
      <sz val="10"/>
      <color indexed="8"/>
      <name val="Arial"/>
      <family val="2"/>
    </font>
    <font>
      <sz val="11"/>
      <color indexed="8"/>
      <name val="Calibri"/>
      <family val="2"/>
    </font>
    <font>
      <b/>
      <sz val="11"/>
      <color indexed="8"/>
      <name val="Calibri"/>
      <family val="2"/>
    </font>
    <font>
      <b/>
      <u/>
      <sz val="14"/>
      <color theme="1"/>
      <name val="Arial"/>
      <family val="2"/>
    </font>
    <font>
      <sz val="11"/>
      <name val="Calibri"/>
      <family val="2"/>
    </font>
    <font>
      <sz val="8"/>
      <color rgb="FFFFFFFF"/>
      <name val="Calibri"/>
      <family val="2"/>
    </font>
    <font>
      <sz val="8"/>
      <color theme="1"/>
      <name val="Arial"/>
      <family val="2"/>
    </font>
    <font>
      <sz val="8"/>
      <color indexed="8"/>
      <name val="Calibri"/>
      <family val="2"/>
    </font>
    <font>
      <sz val="8"/>
      <color theme="1"/>
      <name val="Calibri"/>
      <family val="2"/>
      <scheme val="minor"/>
    </font>
  </fonts>
  <fills count="29">
    <fill>
      <patternFill patternType="none"/>
    </fill>
    <fill>
      <patternFill patternType="gray125"/>
    </fill>
    <fill>
      <patternFill patternType="solid">
        <fgColor rgb="FFCCCCCC"/>
      </patternFill>
    </fill>
    <fill>
      <patternFill patternType="solid">
        <fgColor rgb="FF99CCFF"/>
      </patternFill>
    </fill>
    <fill>
      <patternFill patternType="solid">
        <fgColor rgb="FF00377B"/>
      </patternFill>
    </fill>
    <fill>
      <patternFill patternType="solid">
        <fgColor rgb="FFFFFFFF"/>
      </patternFill>
    </fill>
    <fill>
      <patternFill patternType="solid">
        <fgColor rgb="FF008000"/>
        <bgColor indexed="64"/>
      </patternFill>
    </fill>
    <fill>
      <patternFill patternType="solid">
        <fgColor rgb="FFCCFFCC"/>
        <bgColor indexed="64"/>
      </patternFill>
    </fill>
    <fill>
      <patternFill patternType="solid">
        <fgColor rgb="FFFF99CC"/>
        <bgColor indexed="64"/>
      </patternFill>
    </fill>
    <fill>
      <patternFill patternType="solid">
        <fgColor rgb="FFFF0000"/>
        <bgColor indexed="64"/>
      </patternFill>
    </fill>
    <fill>
      <patternFill patternType="solid">
        <fgColor rgb="FF6666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22"/>
        <bgColor indexed="0"/>
      </patternFill>
    </fill>
    <fill>
      <patternFill patternType="solid">
        <fgColor rgb="FFFFFFCC"/>
        <bgColor indexed="64"/>
      </patternFill>
    </fill>
    <fill>
      <patternFill patternType="solid">
        <fgColor rgb="FFFF99FF"/>
        <bgColor indexed="64"/>
      </patternFill>
    </fill>
    <fill>
      <patternFill patternType="solid">
        <fgColor rgb="FF00B050"/>
        <bgColor indexed="64"/>
      </patternFill>
    </fill>
    <fill>
      <patternFill patternType="solid">
        <fgColor theme="0" tint="-0.34998626667073579"/>
        <bgColor indexed="64"/>
      </patternFill>
    </fill>
    <fill>
      <patternFill patternType="solid">
        <fgColor theme="3" tint="0.59999389629810485"/>
        <bgColor indexed="0"/>
      </patternFill>
    </fill>
    <fill>
      <patternFill patternType="solid">
        <fgColor rgb="FF666666"/>
      </patternFill>
    </fill>
    <fill>
      <patternFill patternType="solid">
        <fgColor theme="1" tint="0.34998626667073579"/>
        <bgColor indexed="64"/>
      </patternFill>
    </fill>
    <fill>
      <patternFill patternType="solid">
        <fgColor rgb="FFFFFF99"/>
      </patternFill>
    </fill>
    <fill>
      <patternFill patternType="solid">
        <fgColor rgb="FF008000"/>
      </patternFill>
    </fill>
    <fill>
      <patternFill patternType="solid">
        <fgColor rgb="FFFF99CC"/>
      </patternFill>
    </fill>
    <fill>
      <patternFill patternType="solid">
        <fgColor rgb="FFCCFFCC"/>
      </patternFill>
    </fill>
  </fills>
  <borders count="16">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22"/>
      </left>
      <right style="thin">
        <color indexed="22"/>
      </right>
      <top/>
      <bottom/>
      <diagonal/>
    </border>
  </borders>
  <cellStyleXfs count="7">
    <xf numFmtId="0" fontId="0" fillId="0" borderId="0"/>
    <xf numFmtId="0" fontId="2" fillId="0" borderId="0" applyNumberFormat="0" applyFill="0" applyBorder="0" applyAlignment="0" applyProtection="0">
      <alignment vertical="top"/>
      <protection locked="0"/>
    </xf>
    <xf numFmtId="0" fontId="3" fillId="0" borderId="0"/>
    <xf numFmtId="0" fontId="4" fillId="0" borderId="0"/>
    <xf numFmtId="0" fontId="26" fillId="0" borderId="0"/>
    <xf numFmtId="0" fontId="28" fillId="0" borderId="0"/>
    <xf numFmtId="0" fontId="28" fillId="0" borderId="0"/>
  </cellStyleXfs>
  <cellXfs count="151">
    <xf numFmtId="0" fontId="0" fillId="0" borderId="0" xfId="0"/>
    <xf numFmtId="0" fontId="6" fillId="0" borderId="0" xfId="0" applyFont="1" applyBorder="1" applyAlignment="1"/>
    <xf numFmtId="0" fontId="4"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Alignment="1">
      <alignment vertical="center"/>
    </xf>
    <xf numFmtId="0" fontId="8" fillId="0" borderId="0" xfId="0" applyFont="1" applyAlignment="1">
      <alignment vertical="center"/>
    </xf>
    <xf numFmtId="0" fontId="8" fillId="0" borderId="2" xfId="0" applyFont="1" applyFill="1" applyBorder="1" applyAlignment="1">
      <alignment vertical="center"/>
    </xf>
    <xf numFmtId="0" fontId="1" fillId="0" borderId="2" xfId="0" applyFont="1" applyFill="1" applyBorder="1" applyAlignment="1">
      <alignment horizontal="left" vertical="center"/>
    </xf>
    <xf numFmtId="0" fontId="4" fillId="0" borderId="2" xfId="0" quotePrefix="1"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xf numFmtId="0" fontId="4" fillId="0" borderId="0" xfId="0" applyFont="1" applyFill="1" applyBorder="1" applyAlignment="1">
      <alignment vertical="top"/>
    </xf>
    <xf numFmtId="0" fontId="4" fillId="0" borderId="0" xfId="0" applyFont="1" applyFill="1" applyBorder="1"/>
    <xf numFmtId="0" fontId="4" fillId="0" borderId="0" xfId="0" applyFont="1" applyFill="1" applyBorder="1" applyAlignment="1">
      <alignment vertical="center"/>
    </xf>
    <xf numFmtId="0" fontId="8" fillId="0" borderId="0" xfId="0" applyFont="1" applyFill="1" applyBorder="1"/>
    <xf numFmtId="0" fontId="1" fillId="0" borderId="0" xfId="0" applyFont="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10" fontId="14" fillId="0" borderId="0" xfId="0" applyNumberFormat="1" applyFont="1" applyBorder="1" applyAlignment="1">
      <alignment horizontal="left"/>
    </xf>
    <xf numFmtId="0" fontId="4" fillId="0" borderId="0" xfId="0" applyFont="1" applyBorder="1" applyAlignment="1">
      <alignment vertical="center"/>
    </xf>
    <xf numFmtId="0" fontId="4" fillId="0" borderId="0" xfId="0" applyFont="1" applyBorder="1" applyAlignment="1">
      <alignment horizontal="left" vertical="top" wrapText="1"/>
    </xf>
    <xf numFmtId="0" fontId="8" fillId="0" borderId="2" xfId="0" applyFont="1" applyFill="1" applyBorder="1"/>
    <xf numFmtId="0" fontId="8" fillId="0" borderId="0" xfId="0" applyFont="1" applyFill="1" applyBorder="1" applyAlignment="1">
      <alignment vertical="top"/>
    </xf>
    <xf numFmtId="0" fontId="16" fillId="6" borderId="3" xfId="0" applyFont="1" applyFill="1" applyBorder="1" applyAlignment="1">
      <alignment horizontal="center" vertical="center" wrapText="1"/>
    </xf>
    <xf numFmtId="0" fontId="4" fillId="0" borderId="3" xfId="0" quotePrefix="1" applyFont="1" applyBorder="1" applyAlignment="1">
      <alignment vertical="center" wrapText="1"/>
    </xf>
    <xf numFmtId="0" fontId="1" fillId="7" borderId="3" xfId="0" quotePrefix="1" applyFont="1" applyFill="1" applyBorder="1" applyAlignment="1">
      <alignment horizontal="center" vertical="center" wrapText="1"/>
    </xf>
    <xf numFmtId="0" fontId="1" fillId="0" borderId="3" xfId="0" applyFont="1" applyBorder="1" applyAlignment="1">
      <alignment horizontal="center" vertical="center" wrapText="1"/>
    </xf>
    <xf numFmtId="0" fontId="1" fillId="8" borderId="3" xfId="0" applyFont="1" applyFill="1" applyBorder="1" applyAlignment="1">
      <alignment horizontal="center" vertical="center" wrapText="1"/>
    </xf>
    <xf numFmtId="0" fontId="16" fillId="9" borderId="3" xfId="0" applyFont="1" applyFill="1" applyBorder="1" applyAlignment="1">
      <alignment horizontal="center" vertical="center" wrapText="1"/>
    </xf>
    <xf numFmtId="0" fontId="1" fillId="10" borderId="3" xfId="0" applyFont="1" applyFill="1" applyBorder="1" applyAlignment="1">
      <alignment horizontal="left" vertical="center" wrapText="1"/>
    </xf>
    <xf numFmtId="0" fontId="4" fillId="0" borderId="3" xfId="0" applyFont="1" applyBorder="1" applyAlignment="1">
      <alignment vertical="center"/>
    </xf>
    <xf numFmtId="0" fontId="1" fillId="11" borderId="3"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0" borderId="3" xfId="0" applyFont="1" applyBorder="1" applyAlignment="1">
      <alignment horizontal="left" vertical="center" wrapText="1"/>
    </xf>
    <xf numFmtId="0" fontId="11" fillId="2" borderId="6"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4" fillId="0" borderId="0" xfId="0" applyFont="1"/>
    <xf numFmtId="0" fontId="4" fillId="0" borderId="3" xfId="0" applyFont="1" applyBorder="1" applyAlignment="1">
      <alignment horizontal="left" vertical="center" wrapText="1"/>
    </xf>
    <xf numFmtId="0" fontId="7" fillId="0" borderId="0" xfId="0" applyFont="1" applyBorder="1" applyAlignment="1">
      <alignment vertical="top" wrapText="1"/>
    </xf>
    <xf numFmtId="0" fontId="0" fillId="0" borderId="0" xfId="0" applyBorder="1" applyAlignment="1">
      <alignment vertical="top"/>
    </xf>
    <xf numFmtId="0" fontId="7"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4" fillId="14" borderId="0" xfId="0" applyFont="1" applyFill="1" applyBorder="1" applyAlignment="1">
      <alignment vertical="top" wrapText="1"/>
    </xf>
    <xf numFmtId="0" fontId="4" fillId="0" borderId="0" xfId="0" applyFont="1" applyBorder="1" applyAlignment="1">
      <alignment vertical="center" wrapText="1"/>
    </xf>
    <xf numFmtId="0" fontId="8" fillId="0" borderId="3" xfId="0" applyFont="1" applyBorder="1" applyAlignment="1">
      <alignment vertical="center"/>
    </xf>
    <xf numFmtId="9" fontId="13" fillId="0" borderId="3" xfId="0" applyNumberFormat="1" applyFont="1" applyBorder="1" applyAlignment="1">
      <alignment horizontal="left" vertical="center"/>
    </xf>
    <xf numFmtId="0" fontId="8" fillId="0" borderId="3" xfId="0" applyFont="1" applyBorder="1" applyAlignment="1">
      <alignment horizontal="left" vertical="center"/>
    </xf>
    <xf numFmtId="0" fontId="4" fillId="14" borderId="3" xfId="0" applyFont="1" applyFill="1" applyBorder="1" applyAlignment="1">
      <alignment vertical="center" wrapText="1"/>
    </xf>
    <xf numFmtId="0" fontId="4" fillId="0" borderId="3" xfId="0" applyFont="1" applyBorder="1" applyAlignment="1">
      <alignment vertical="center" wrapText="1"/>
    </xf>
    <xf numFmtId="0" fontId="15" fillId="0" borderId="3" xfId="1" applyFont="1" applyBorder="1" applyAlignment="1" applyProtection="1">
      <alignment horizontal="left" vertical="center"/>
    </xf>
    <xf numFmtId="0" fontId="23" fillId="0" borderId="3" xfId="0" applyFont="1" applyBorder="1" applyAlignment="1">
      <alignment vertical="center"/>
    </xf>
    <xf numFmtId="0" fontId="8" fillId="16" borderId="12" xfId="0" applyFont="1" applyFill="1" applyBorder="1" applyAlignment="1">
      <alignment vertical="center"/>
    </xf>
    <xf numFmtId="0" fontId="8" fillId="16" borderId="3" xfId="0" applyFont="1" applyFill="1" applyBorder="1" applyAlignment="1">
      <alignment vertical="center"/>
    </xf>
    <xf numFmtId="0" fontId="9" fillId="0" borderId="3" xfId="0" applyFont="1" applyBorder="1" applyAlignment="1">
      <alignment vertical="center"/>
    </xf>
    <xf numFmtId="0" fontId="25" fillId="5" borderId="8" xfId="2" applyFont="1" applyFill="1" applyBorder="1" applyAlignment="1">
      <alignment horizontal="left" vertical="top" wrapText="1"/>
    </xf>
    <xf numFmtId="0" fontId="0" fillId="0" borderId="0" xfId="0" pivotButton="1"/>
    <xf numFmtId="0" fontId="0" fillId="0" borderId="0" xfId="0" applyNumberFormat="1"/>
    <xf numFmtId="0" fontId="0" fillId="0" borderId="0" xfId="0" applyAlignment="1">
      <alignment horizontal="left"/>
    </xf>
    <xf numFmtId="0" fontId="0" fillId="0" borderId="0" xfId="0"/>
    <xf numFmtId="0" fontId="27" fillId="0" borderId="13" xfId="5" applyFont="1" applyFill="1" applyBorder="1" applyAlignment="1">
      <alignment wrapText="1"/>
    </xf>
    <xf numFmtId="0" fontId="27" fillId="0" borderId="13" xfId="5" applyFont="1" applyFill="1" applyBorder="1" applyAlignment="1">
      <alignment horizontal="center" wrapText="1"/>
    </xf>
    <xf numFmtId="0" fontId="27" fillId="17" borderId="4" xfId="5"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0" borderId="0" xfId="0" pivotButton="1" applyAlignment="1">
      <alignment horizontal="center" vertical="center" wrapText="1"/>
    </xf>
    <xf numFmtId="0" fontId="0" fillId="0" borderId="0" xfId="0" pivotButton="1" applyAlignment="1">
      <alignment vertical="center"/>
    </xf>
    <xf numFmtId="0" fontId="0" fillId="0" borderId="3" xfId="0" pivotButton="1" applyBorder="1" applyAlignment="1">
      <alignment vertical="center"/>
    </xf>
    <xf numFmtId="0" fontId="0" fillId="0" borderId="3" xfId="0" applyBorder="1" applyAlignment="1">
      <alignment horizontal="center" vertical="center" wrapText="1"/>
    </xf>
    <xf numFmtId="0" fontId="0" fillId="0" borderId="3" xfId="0" applyNumberFormat="1" applyBorder="1" applyAlignment="1">
      <alignment horizontal="center" vertical="center" wrapText="1"/>
    </xf>
    <xf numFmtId="0" fontId="0" fillId="0" borderId="0" xfId="0" applyAlignment="1">
      <alignment vertical="center" wrapText="1"/>
    </xf>
    <xf numFmtId="0" fontId="0" fillId="0" borderId="3" xfId="0" applyBorder="1" applyAlignment="1">
      <alignment horizontal="left" vertical="center"/>
    </xf>
    <xf numFmtId="0" fontId="0" fillId="0" borderId="0" xfId="0" applyFill="1" applyAlignment="1">
      <alignment horizontal="center" vertical="center" wrapText="1"/>
    </xf>
    <xf numFmtId="0" fontId="27" fillId="0" borderId="15" xfId="5" applyFont="1" applyFill="1" applyBorder="1" applyAlignment="1">
      <alignment wrapText="1"/>
    </xf>
    <xf numFmtId="0" fontId="10" fillId="0" borderId="0" xfId="0" applyFont="1" applyFill="1" applyBorder="1"/>
    <xf numFmtId="0" fontId="28" fillId="18" borderId="3" xfId="5" applyFill="1" applyBorder="1" applyAlignment="1">
      <alignment vertical="center"/>
    </xf>
    <xf numFmtId="0" fontId="28" fillId="21" borderId="3" xfId="5" applyFill="1" applyBorder="1" applyAlignment="1">
      <alignment vertical="center"/>
    </xf>
    <xf numFmtId="0" fontId="29" fillId="0" borderId="3" xfId="5" applyFont="1" applyFill="1" applyBorder="1" applyAlignment="1">
      <alignment vertical="center" wrapText="1"/>
    </xf>
    <xf numFmtId="0" fontId="30" fillId="22" borderId="3" xfId="5"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4" fillId="0" borderId="3" xfId="0" applyFont="1" applyBorder="1" applyAlignment="1">
      <alignment horizontal="left" vertical="center" wrapText="1"/>
    </xf>
    <xf numFmtId="0" fontId="30" fillId="22" borderId="3" xfId="5" applyFont="1" applyFill="1" applyBorder="1" applyAlignment="1">
      <alignment horizontal="center" vertical="center" textRotation="90" wrapText="1"/>
    </xf>
    <xf numFmtId="0" fontId="31" fillId="0" borderId="0" xfId="0" applyFont="1" applyBorder="1"/>
    <xf numFmtId="0" fontId="4" fillId="0" borderId="0" xfId="0" applyFont="1" applyBorder="1"/>
    <xf numFmtId="0" fontId="25" fillId="5" borderId="8" xfId="0" applyFont="1" applyFill="1" applyBorder="1" applyAlignment="1">
      <alignment horizontal="left" vertical="top" wrapText="1"/>
    </xf>
    <xf numFmtId="1" fontId="25" fillId="5" borderId="8" xfId="0" applyNumberFormat="1" applyFont="1" applyFill="1" applyBorder="1" applyAlignment="1">
      <alignment horizontal="right" vertical="top" wrapText="1"/>
    </xf>
    <xf numFmtId="2" fontId="25" fillId="5" borderId="8" xfId="0" applyNumberFormat="1" applyFont="1" applyFill="1" applyBorder="1" applyAlignment="1">
      <alignment horizontal="right" vertical="top" wrapText="1"/>
    </xf>
    <xf numFmtId="1" fontId="25" fillId="5" borderId="9" xfId="0" applyNumberFormat="1" applyFont="1" applyFill="1" applyBorder="1" applyAlignment="1">
      <alignment horizontal="right" vertical="top" wrapText="1"/>
    </xf>
    <xf numFmtId="0" fontId="29" fillId="15" borderId="3" xfId="5" applyFont="1" applyFill="1" applyBorder="1" applyAlignment="1">
      <alignment vertical="center" wrapText="1"/>
    </xf>
    <xf numFmtId="0" fontId="29" fillId="0" borderId="3" xfId="5" applyFont="1" applyFill="1" applyBorder="1" applyAlignment="1">
      <alignment horizontal="center" vertical="center" wrapText="1"/>
    </xf>
    <xf numFmtId="0" fontId="29" fillId="20" borderId="3" xfId="5" applyFont="1" applyFill="1" applyBorder="1" applyAlignment="1">
      <alignment horizontal="right" vertical="center" wrapText="1"/>
    </xf>
    <xf numFmtId="0" fontId="29" fillId="19" borderId="3" xfId="5" applyFont="1" applyFill="1" applyBorder="1" applyAlignment="1">
      <alignment horizontal="right" vertical="center" wrapText="1"/>
    </xf>
    <xf numFmtId="0" fontId="29" fillId="0" borderId="3" xfId="5" applyFont="1" applyFill="1" applyBorder="1" applyAlignment="1">
      <alignment horizontal="right" vertical="center" wrapText="1"/>
    </xf>
    <xf numFmtId="0" fontId="29" fillId="9" borderId="3" xfId="5" applyFont="1" applyFill="1" applyBorder="1" applyAlignment="1">
      <alignment horizontal="right" vertical="center" wrapText="1"/>
    </xf>
    <xf numFmtId="0" fontId="27" fillId="0" borderId="3" xfId="6" applyFont="1" applyFill="1" applyBorder="1" applyAlignment="1">
      <alignment vertical="center" wrapText="1"/>
    </xf>
    <xf numFmtId="0" fontId="27" fillId="15" borderId="3" xfId="6" applyFont="1" applyFill="1" applyBorder="1" applyAlignment="1">
      <alignment vertical="center" wrapText="1"/>
    </xf>
    <xf numFmtId="0" fontId="27" fillId="0" borderId="3" xfId="6" applyFont="1" applyFill="1" applyBorder="1" applyAlignment="1">
      <alignment horizontal="center" vertical="center" wrapText="1"/>
    </xf>
    <xf numFmtId="0" fontId="28" fillId="18" borderId="3" xfId="6" applyFill="1" applyBorder="1" applyAlignment="1">
      <alignment vertical="center"/>
    </xf>
    <xf numFmtId="0" fontId="28" fillId="21" borderId="3" xfId="6" applyFill="1" applyBorder="1" applyAlignment="1">
      <alignment vertical="center"/>
    </xf>
    <xf numFmtId="0" fontId="27" fillId="20" borderId="3" xfId="6" applyFont="1" applyFill="1" applyBorder="1" applyAlignment="1">
      <alignment horizontal="right" vertical="center" wrapText="1"/>
    </xf>
    <xf numFmtId="0" fontId="27" fillId="19" borderId="3" xfId="6" applyFont="1" applyFill="1" applyBorder="1" applyAlignment="1">
      <alignment horizontal="right" vertical="center" wrapText="1"/>
    </xf>
    <xf numFmtId="0" fontId="27" fillId="0" borderId="3" xfId="6" applyFont="1" applyFill="1" applyBorder="1" applyAlignment="1">
      <alignment horizontal="right" vertical="center" wrapText="1"/>
    </xf>
    <xf numFmtId="0" fontId="27" fillId="7" borderId="3" xfId="6" applyFont="1" applyFill="1" applyBorder="1" applyAlignment="1">
      <alignment horizontal="right" vertical="center" wrapText="1"/>
    </xf>
    <xf numFmtId="2" fontId="25" fillId="5" borderId="3" xfId="0" applyNumberFormat="1" applyFont="1" applyFill="1" applyBorder="1" applyAlignment="1">
      <alignment horizontal="center" vertical="center" wrapText="1"/>
    </xf>
    <xf numFmtId="0" fontId="0" fillId="23" borderId="3" xfId="0" applyFill="1" applyBorder="1" applyAlignment="1">
      <alignment horizontal="center" vertical="center" wrapText="1"/>
    </xf>
    <xf numFmtId="0" fontId="32" fillId="24" borderId="3" xfId="0" applyFont="1" applyFill="1" applyBorder="1" applyAlignment="1">
      <alignment horizontal="center" vertical="center" wrapText="1"/>
    </xf>
    <xf numFmtId="0" fontId="0" fillId="25" borderId="3" xfId="0" applyFill="1" applyBorder="1" applyAlignment="1">
      <alignment horizontal="center" vertical="center" wrapText="1"/>
    </xf>
    <xf numFmtId="0" fontId="32" fillId="25" borderId="3" xfId="0" applyFont="1" applyFill="1" applyBorder="1" applyAlignment="1">
      <alignment horizontal="center" vertical="center" wrapText="1"/>
    </xf>
    <xf numFmtId="0" fontId="0" fillId="0" borderId="3" xfId="0" applyFill="1" applyBorder="1" applyAlignment="1">
      <alignment horizontal="center" vertical="center" wrapText="1"/>
    </xf>
    <xf numFmtId="2" fontId="25" fillId="27" borderId="3" xfId="0" applyNumberFormat="1" applyFont="1" applyFill="1" applyBorder="1" applyAlignment="1">
      <alignment horizontal="center" vertical="center" wrapText="1"/>
    </xf>
    <xf numFmtId="2" fontId="25" fillId="28" borderId="3" xfId="0" applyNumberFormat="1" applyFont="1" applyFill="1" applyBorder="1" applyAlignment="1">
      <alignment horizontal="center" vertical="center" wrapText="1"/>
    </xf>
    <xf numFmtId="2" fontId="33" fillId="26" borderId="3" xfId="0" applyNumberFormat="1" applyFont="1" applyFill="1" applyBorder="1" applyAlignment="1">
      <alignment horizontal="center" vertical="center" wrapText="1"/>
    </xf>
    <xf numFmtId="0" fontId="32" fillId="23" borderId="3" xfId="0" applyFont="1" applyFill="1" applyBorder="1" applyAlignment="1">
      <alignment horizontal="center" vertical="center" wrapText="1"/>
    </xf>
    <xf numFmtId="0" fontId="3" fillId="15" borderId="3" xfId="0" applyFont="1" applyFill="1" applyBorder="1" applyAlignment="1">
      <alignment horizontal="left" vertical="center"/>
    </xf>
    <xf numFmtId="0" fontId="35" fillId="0" borderId="3" xfId="5" applyFont="1" applyFill="1" applyBorder="1" applyAlignment="1">
      <alignment vertical="center" wrapText="1"/>
    </xf>
    <xf numFmtId="0" fontId="35" fillId="0" borderId="3" xfId="6" applyFont="1" applyFill="1" applyBorder="1" applyAlignment="1">
      <alignment vertical="center" wrapText="1"/>
    </xf>
    <xf numFmtId="0" fontId="36" fillId="25" borderId="3" xfId="0" applyFont="1" applyFill="1" applyBorder="1" applyAlignment="1">
      <alignment horizontal="center" vertical="center" wrapText="1"/>
    </xf>
    <xf numFmtId="0" fontId="34" fillId="0" borderId="0" xfId="0" applyFont="1" applyFill="1" applyBorder="1" applyAlignment="1">
      <alignment wrapText="1"/>
    </xf>
    <xf numFmtId="0" fontId="25" fillId="0" borderId="3" xfId="0" applyFont="1" applyFill="1" applyBorder="1" applyAlignment="1">
      <alignment horizontal="center" vertical="center" wrapText="1"/>
    </xf>
    <xf numFmtId="0" fontId="19" fillId="18" borderId="3" xfId="5" applyFont="1" applyFill="1" applyBorder="1" applyAlignment="1">
      <alignment vertical="center"/>
    </xf>
    <xf numFmtId="0" fontId="27" fillId="0" borderId="3" xfId="5" applyFont="1" applyFill="1" applyBorder="1" applyAlignment="1">
      <alignment horizontal="right" vertical="center" wrapText="1"/>
    </xf>
    <xf numFmtId="0" fontId="27" fillId="20" borderId="3" xfId="5" applyFont="1" applyFill="1" applyBorder="1" applyAlignment="1">
      <alignment horizontal="right" vertical="center" wrapText="1"/>
    </xf>
    <xf numFmtId="0" fontId="27" fillId="19" borderId="3" xfId="5" applyFont="1" applyFill="1" applyBorder="1" applyAlignment="1">
      <alignment horizontal="right" vertical="center" wrapText="1"/>
    </xf>
    <xf numFmtId="0" fontId="19" fillId="21" borderId="3" xfId="5" applyFont="1" applyFill="1" applyBorder="1" applyAlignment="1">
      <alignment vertical="center"/>
    </xf>
    <xf numFmtId="0" fontId="19" fillId="18" borderId="3" xfId="6" applyFont="1" applyFill="1" applyBorder="1" applyAlignment="1">
      <alignment vertical="center"/>
    </xf>
    <xf numFmtId="0" fontId="19" fillId="21" borderId="3" xfId="6" applyFont="1" applyFill="1" applyBorder="1" applyAlignment="1">
      <alignment vertical="center"/>
    </xf>
    <xf numFmtId="0" fontId="27" fillId="9" borderId="3" xfId="5" applyFont="1" applyFill="1" applyBorder="1" applyAlignment="1">
      <alignment horizontal="right" vertical="center" wrapText="1"/>
    </xf>
    <xf numFmtId="2" fontId="32" fillId="5" borderId="3" xfId="0" applyNumberFormat="1" applyFont="1" applyFill="1" applyBorder="1" applyAlignment="1">
      <alignment horizontal="center" vertical="center" wrapText="1"/>
    </xf>
    <xf numFmtId="2" fontId="32" fillId="26" borderId="3" xfId="0" applyNumberFormat="1" applyFont="1" applyFill="1" applyBorder="1" applyAlignment="1">
      <alignment horizontal="center" vertical="center" wrapText="1"/>
    </xf>
    <xf numFmtId="2" fontId="32" fillId="27" borderId="3" xfId="0" applyNumberFormat="1" applyFont="1" applyFill="1" applyBorder="1" applyAlignment="1">
      <alignment horizontal="center" vertical="center" wrapText="1"/>
    </xf>
    <xf numFmtId="0" fontId="27" fillId="7" borderId="3" xfId="5" applyFont="1" applyFill="1" applyBorder="1" applyAlignment="1">
      <alignment horizontal="right" vertical="center" wrapText="1"/>
    </xf>
    <xf numFmtId="2" fontId="32" fillId="28" borderId="3" xfId="0" applyNumberFormat="1" applyFont="1" applyFill="1" applyBorder="1" applyAlignment="1">
      <alignment horizontal="center" vertical="center" wrapText="1"/>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12" fillId="0" borderId="11" xfId="0" applyFont="1" applyBorder="1" applyAlignment="1">
      <alignment horizontal="left" vertical="center"/>
    </xf>
    <xf numFmtId="0" fontId="24" fillId="12" borderId="3" xfId="0" applyFont="1" applyFill="1" applyBorder="1" applyAlignment="1">
      <alignment horizontal="left" vertical="center"/>
    </xf>
    <xf numFmtId="0" fontId="6" fillId="0" borderId="0" xfId="0" applyFont="1" applyBorder="1" applyAlignment="1">
      <alignment horizontal="center" vertical="center" wrapText="1"/>
    </xf>
    <xf numFmtId="0" fontId="4" fillId="0" borderId="3" xfId="0" applyFont="1" applyBorder="1" applyAlignment="1">
      <alignment horizontal="left" vertical="center" wrapText="1"/>
    </xf>
    <xf numFmtId="0" fontId="8" fillId="0" borderId="0" xfId="0" applyFont="1" applyBorder="1" applyAlignment="1">
      <alignment horizontal="left" vertical="top" wrapText="1"/>
    </xf>
    <xf numFmtId="0" fontId="5" fillId="14" borderId="1" xfId="0" applyFont="1" applyFill="1" applyBorder="1" applyAlignment="1">
      <alignment horizontal="left" vertical="center"/>
    </xf>
    <xf numFmtId="0" fontId="9" fillId="0" borderId="14" xfId="0" applyFont="1" applyFill="1" applyBorder="1" applyAlignment="1">
      <alignment horizontal="center" vertical="center" wrapText="1"/>
    </xf>
    <xf numFmtId="0" fontId="9" fillId="0" borderId="0" xfId="0" applyFont="1" applyFill="1" applyAlignment="1">
      <alignment horizontal="center" vertical="center" wrapText="1"/>
    </xf>
    <xf numFmtId="0" fontId="31" fillId="14" borderId="0" xfId="0" applyFont="1" applyFill="1" applyBorder="1" applyAlignment="1">
      <alignment horizontal="left" vertical="center"/>
    </xf>
  </cellXfs>
  <cellStyles count="7">
    <cellStyle name="Hyperlink" xfId="1" builtinId="8"/>
    <cellStyle name="Normal" xfId="0" builtinId="0"/>
    <cellStyle name="Normal 2" xfId="4"/>
    <cellStyle name="Normal 3 2" xfId="2"/>
    <cellStyle name="Normal 4" xfId="3"/>
    <cellStyle name="Normal_Sheet1" xfId="5"/>
    <cellStyle name="Normal_Sheet1 2" xfId="6"/>
  </cellStyles>
  <dxfs count="46">
    <dxf>
      <font>
        <color theme="0"/>
      </font>
      <fill>
        <patternFill>
          <bgColor theme="0"/>
        </patternFill>
      </fill>
    </dxf>
    <dxf>
      <font>
        <color rgb="FFFFFF99"/>
      </font>
      <fill>
        <patternFill>
          <bgColor rgb="FFFFFF99"/>
        </patternFill>
      </fill>
    </dxf>
    <dxf>
      <font>
        <color theme="1" tint="0.34998626667073579"/>
      </font>
      <fill>
        <patternFill>
          <bgColor theme="1" tint="0.34998626667073579"/>
        </patternFill>
      </fill>
    </dxf>
    <dxf>
      <font>
        <color rgb="FFFF99CC"/>
      </font>
      <fill>
        <patternFill>
          <bgColor rgb="FFFF99CC"/>
        </patternFill>
      </fill>
    </dxf>
    <dxf>
      <font>
        <color rgb="FFFF0000"/>
      </font>
      <fill>
        <patternFill>
          <bgColor rgb="FFFF0000"/>
        </patternFill>
      </fill>
    </dxf>
    <dxf>
      <font>
        <color rgb="FF008000"/>
      </font>
      <fill>
        <patternFill>
          <bgColor rgb="FF008000"/>
        </patternFill>
      </fill>
    </dxf>
    <dxf>
      <font>
        <color rgb="FFCCFFCC"/>
      </font>
      <fill>
        <patternFill>
          <bgColor rgb="FFCCFFCC"/>
        </patternFill>
      </fill>
    </dxf>
    <dxf>
      <font>
        <color rgb="FF00B050"/>
      </font>
    </dxf>
    <dxf>
      <font>
        <color rgb="FFFF0000"/>
      </font>
    </dxf>
    <dxf>
      <font>
        <color theme="0"/>
      </font>
    </dxf>
    <dxf>
      <font>
        <color rgb="FFFFFFCC"/>
      </font>
      <fill>
        <patternFill>
          <bgColor rgb="FFFFFFCC"/>
        </patternFill>
      </fill>
    </dxf>
    <dxf>
      <font>
        <color rgb="FFCCFFCC"/>
      </font>
      <fill>
        <patternFill>
          <bgColor rgb="FFCCFFCC"/>
        </patternFill>
      </fill>
    </dxf>
    <dxf>
      <font>
        <color rgb="FFFF99FF"/>
      </font>
      <fill>
        <patternFill>
          <bgColor rgb="FFFF99FF"/>
        </patternFill>
      </fill>
    </dxf>
    <dxf>
      <font>
        <color rgb="FF00B050"/>
      </font>
      <fill>
        <patternFill>
          <bgColor rgb="FF00B050"/>
        </patternFill>
      </fill>
    </dxf>
    <dxf>
      <font>
        <color rgb="FFFF0000"/>
      </font>
      <fill>
        <patternFill>
          <bgColor rgb="FFFF0000"/>
        </patternFill>
      </fill>
    </dxf>
    <dxf>
      <font>
        <color theme="0" tint="-0.34998626667073579"/>
      </font>
      <fill>
        <patternFill>
          <bgColor theme="0" tint="-0.34998626667073579"/>
        </patternFill>
      </fill>
    </dxf>
    <dxf>
      <font>
        <color rgb="FFFF0000"/>
      </font>
      <fill>
        <patternFill>
          <bgColor rgb="FFFF0000"/>
        </patternFill>
      </fill>
    </dxf>
    <dxf>
      <font>
        <color rgb="FFFF99FF"/>
      </font>
      <fill>
        <patternFill>
          <bgColor rgb="FFFF99FF"/>
        </patternFill>
      </fill>
    </dxf>
    <dxf>
      <border>
        <top style="thin">
          <color indexed="64"/>
        </top>
        <bottom style="thin">
          <color indexed="64"/>
        </bottom>
        <vertical style="thin">
          <color indexed="64"/>
        </vertical>
        <horizontal style="thin">
          <color indexed="64"/>
        </horizontal>
      </border>
    </dxf>
    <dxf>
      <fill>
        <patternFill>
          <bgColor auto="1"/>
        </patternFill>
      </fill>
    </dxf>
    <dxf>
      <alignment vertical="center" readingOrder="0"/>
    </dxf>
    <dxf>
      <alignment wrapText="1" readingOrder="0"/>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1" readingOrder="0"/>
    </dxf>
  </dxfs>
  <tableStyles count="0" defaultTableStyle="TableStyleMedium2" defaultPivotStyle="PivotStyleLight16"/>
  <colors>
    <mruColors>
      <color rgb="FFCCFFCC"/>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[CPT GMC Trust Report 2018 FINAL.xlsx]All Indicators!PivotTable4</c:name>
    <c:fmtId val="0"/>
  </c:pivotSource>
  <c:chart>
    <c:title>
      <c:tx>
        <c:rich>
          <a:bodyPr/>
          <a:lstStyle/>
          <a:p>
            <a:pPr>
              <a:defRPr/>
            </a:pPr>
            <a:r>
              <a:rPr lang="en-GB"/>
              <a:t>2018 NTS Indicator Means</a:t>
            </a:r>
          </a:p>
        </c:rich>
      </c:tx>
      <c:overlay val="0"/>
    </c:title>
    <c:autoTitleDeleted val="0"/>
    <c:pivotFmts>
      <c:pivotFmt>
        <c:idx val="0"/>
        <c:spPr>
          <a:solidFill>
            <a:schemeClr val="accent1">
              <a:lumMod val="60000"/>
              <a:lumOff val="40000"/>
            </a:schemeClr>
          </a:solidFill>
        </c:spPr>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spPr>
          <a:ln>
            <a:solidFill>
              <a:schemeClr val="tx2"/>
            </a:solidFill>
          </a:ln>
        </c:spPr>
        <c:marker>
          <c:symbol val="square"/>
          <c:size val="7"/>
          <c:spPr>
            <a:solidFill>
              <a:schemeClr val="tx2"/>
            </a:solidFill>
            <a:ln>
              <a:solidFill>
                <a:schemeClr val="tx2"/>
              </a:solidFill>
            </a:ln>
          </c:spPr>
        </c:marker>
        <c:dLbl>
          <c:idx val="0"/>
          <c:spPr>
            <a:noFill/>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dLbl>
          <c:idx val="0"/>
          <c:spPr>
            <a:noFill/>
            <a:ln>
              <a:noFill/>
            </a:ln>
            <a:effectLst/>
          </c:spPr>
          <c:txPr>
            <a:bodyPr wrap="square" lIns="38100" tIns="19050" rIns="38100" bIns="19050" anchor="ctr">
              <a:spAutoFit/>
            </a:bodyPr>
            <a:lstStyle/>
            <a:p>
              <a:pPr>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 Indicators'!$B$51</c:f>
              <c:strCache>
                <c:ptCount val="1"/>
                <c:pt idx="0">
                  <c:v>Sum of Mean</c:v>
                </c:pt>
              </c:strCache>
            </c:strRef>
          </c:tx>
          <c:invertIfNegative val="0"/>
          <c:dLbls>
            <c:spPr>
              <a:noFill/>
              <a:ln>
                <a:noFill/>
              </a:ln>
              <a:effectLst/>
            </c:spPr>
            <c:txPr>
              <a:bodyPr rot="-5400000" vert="horz" wrap="square" lIns="38100" tIns="19050" rIns="38100" bIns="19050" anchor="ctr">
                <a:spAutoFit/>
              </a:bodyPr>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Indicators'!$B$52:$B$70</c:f>
              <c:numCache>
                <c:formatCode>General</c:formatCode>
                <c:ptCount val="18"/>
                <c:pt idx="0">
                  <c:v>87.62</c:v>
                </c:pt>
                <c:pt idx="1">
                  <c:v>90.6</c:v>
                </c:pt>
                <c:pt idx="2">
                  <c:v>91.54</c:v>
                </c:pt>
                <c:pt idx="3">
                  <c:v>81.349999999999994</c:v>
                </c:pt>
                <c:pt idx="4">
                  <c:v>75.400000000000006</c:v>
                </c:pt>
                <c:pt idx="5">
                  <c:v>85.42</c:v>
                </c:pt>
                <c:pt idx="6">
                  <c:v>82.94</c:v>
                </c:pt>
                <c:pt idx="7">
                  <c:v>68.23</c:v>
                </c:pt>
                <c:pt idx="8">
                  <c:v>88.33</c:v>
                </c:pt>
                <c:pt idx="9">
                  <c:v>80.89</c:v>
                </c:pt>
                <c:pt idx="10">
                  <c:v>87.81</c:v>
                </c:pt>
                <c:pt idx="11">
                  <c:v>67.44</c:v>
                </c:pt>
                <c:pt idx="12">
                  <c:v>79.58</c:v>
                </c:pt>
                <c:pt idx="13">
                  <c:v>68.75</c:v>
                </c:pt>
                <c:pt idx="14">
                  <c:v>70.37</c:v>
                </c:pt>
                <c:pt idx="15">
                  <c:v>76.67</c:v>
                </c:pt>
                <c:pt idx="16">
                  <c:v>81.459999999999994</c:v>
                </c:pt>
                <c:pt idx="17">
                  <c:v>58.73</c:v>
                </c:pt>
              </c:numCache>
            </c:numRef>
          </c:val>
          <c:extLst>
            <c:ext xmlns:c16="http://schemas.microsoft.com/office/drawing/2014/chart" uri="{C3380CC4-5D6E-409C-BE32-E72D297353CC}">
              <c16:uniqueId val="{00000000-5227-4D2A-BF5D-8189ECEE672D}"/>
            </c:ext>
          </c:extLst>
        </c:ser>
        <c:dLbls>
          <c:showLegendKey val="0"/>
          <c:showVal val="0"/>
          <c:showCatName val="0"/>
          <c:showSerName val="0"/>
          <c:showPercent val="0"/>
          <c:showBubbleSize val="0"/>
        </c:dLbls>
        <c:gapWidth val="150"/>
        <c:axId val="68648960"/>
        <c:axId val="68650496"/>
      </c:barChart>
      <c:lineChart>
        <c:grouping val="stacked"/>
        <c:varyColors val="0"/>
        <c:ser>
          <c:idx val="1"/>
          <c:order val="1"/>
          <c:tx>
            <c:strRef>
              <c:f>'All Indicators'!$C$51</c:f>
              <c:strCache>
                <c:ptCount val="1"/>
                <c:pt idx="0">
                  <c:v>Sum of National Mean</c:v>
                </c:pt>
              </c:strCache>
            </c:strRef>
          </c:tx>
          <c:dLbls>
            <c:spPr>
              <a:noFill/>
              <a:ln>
                <a:noFill/>
              </a:ln>
              <a:effectLst/>
            </c:spPr>
            <c:txPr>
              <a:bodyPr wrap="square" lIns="38100" tIns="19050" rIns="38100" bIns="19050" anchor="ctr">
                <a:spAutoFit/>
              </a:bodyPr>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'All Indicators'!$A$52:$A$70</c:f>
              <c:strCache>
                <c:ptCount val="18"/>
                <c:pt idx="0">
                  <c:v>Adequate Experience</c:v>
                </c:pt>
                <c:pt idx="1">
                  <c:v>Clinical Supervision</c:v>
                </c:pt>
                <c:pt idx="2">
                  <c:v>Clinical Supervision out of hours</c:v>
                </c:pt>
                <c:pt idx="3">
                  <c:v>Curriculum Coverage</c:v>
                </c:pt>
                <c:pt idx="4">
                  <c:v>Educational Governance</c:v>
                </c:pt>
                <c:pt idx="5">
                  <c:v>Educational Supervision</c:v>
                </c:pt>
                <c:pt idx="6">
                  <c:v>Feedback</c:v>
                </c:pt>
                <c:pt idx="7">
                  <c:v>Handover</c:v>
                </c:pt>
                <c:pt idx="8">
                  <c:v>Induction</c:v>
                </c:pt>
                <c:pt idx="9">
                  <c:v>Local Teaching</c:v>
                </c:pt>
                <c:pt idx="10">
                  <c:v>Overall Satisfaction</c:v>
                </c:pt>
                <c:pt idx="11">
                  <c:v>Regional Teaching</c:v>
                </c:pt>
                <c:pt idx="12">
                  <c:v>Reporting systems</c:v>
                </c:pt>
                <c:pt idx="13">
                  <c:v>Rota Design</c:v>
                </c:pt>
                <c:pt idx="14">
                  <c:v>Study Leave</c:v>
                </c:pt>
                <c:pt idx="15">
                  <c:v>Supportive environment</c:v>
                </c:pt>
                <c:pt idx="16">
                  <c:v>Teamwork</c:v>
                </c:pt>
                <c:pt idx="17">
                  <c:v>Work Load</c:v>
                </c:pt>
              </c:strCache>
            </c:strRef>
          </c:cat>
          <c:val>
            <c:numRef>
              <c:f>'All Indicators'!$C$52:$C$70</c:f>
              <c:numCache>
                <c:formatCode>General</c:formatCode>
                <c:ptCount val="18"/>
                <c:pt idx="0">
                  <c:v>78.819999999999993</c:v>
                </c:pt>
                <c:pt idx="1">
                  <c:v>90.31</c:v>
                </c:pt>
                <c:pt idx="2">
                  <c:v>87.61</c:v>
                </c:pt>
                <c:pt idx="3">
                  <c:v>75.739999999999995</c:v>
                </c:pt>
                <c:pt idx="4">
                  <c:v>73.319999999999993</c:v>
                </c:pt>
                <c:pt idx="5">
                  <c:v>84.46</c:v>
                </c:pt>
                <c:pt idx="6">
                  <c:v>75.47</c:v>
                </c:pt>
                <c:pt idx="7">
                  <c:v>65.25</c:v>
                </c:pt>
                <c:pt idx="8">
                  <c:v>78.62</c:v>
                </c:pt>
                <c:pt idx="9">
                  <c:v>74.73</c:v>
                </c:pt>
                <c:pt idx="10">
                  <c:v>79.010000000000005</c:v>
                </c:pt>
                <c:pt idx="11">
                  <c:v>69.290000000000006</c:v>
                </c:pt>
                <c:pt idx="12">
                  <c:v>74.78</c:v>
                </c:pt>
                <c:pt idx="13">
                  <c:v>56.18</c:v>
                </c:pt>
                <c:pt idx="14">
                  <c:v>61.72</c:v>
                </c:pt>
                <c:pt idx="15">
                  <c:v>72.66</c:v>
                </c:pt>
                <c:pt idx="16">
                  <c:v>73.86</c:v>
                </c:pt>
                <c:pt idx="17">
                  <c:v>48.19</c:v>
                </c:pt>
              </c:numCache>
            </c:numRef>
          </c:val>
          <c:smooth val="0"/>
          <c:extLst>
            <c:ext xmlns:c16="http://schemas.microsoft.com/office/drawing/2014/chart" uri="{C3380CC4-5D6E-409C-BE32-E72D297353CC}">
              <c16:uniqueId val="{00000001-5227-4D2A-BF5D-8189ECEE672D}"/>
            </c:ext>
          </c:extLst>
        </c:ser>
        <c:dLbls>
          <c:showLegendKey val="0"/>
          <c:showVal val="0"/>
          <c:showCatName val="0"/>
          <c:showSerName val="0"/>
          <c:showPercent val="0"/>
          <c:showBubbleSize val="0"/>
        </c:dLbls>
        <c:marker val="1"/>
        <c:smooth val="0"/>
        <c:axId val="68648960"/>
        <c:axId val="68650496"/>
      </c:lineChart>
      <c:catAx>
        <c:axId val="68648960"/>
        <c:scaling>
          <c:orientation val="minMax"/>
        </c:scaling>
        <c:delete val="0"/>
        <c:axPos val="b"/>
        <c:numFmt formatCode="General" sourceLinked="0"/>
        <c:majorTickMark val="none"/>
        <c:minorTickMark val="none"/>
        <c:tickLblPos val="nextTo"/>
        <c:crossAx val="68650496"/>
        <c:crosses val="autoZero"/>
        <c:auto val="1"/>
        <c:lblAlgn val="ctr"/>
        <c:lblOffset val="100"/>
        <c:noMultiLvlLbl val="0"/>
      </c:catAx>
      <c:valAx>
        <c:axId val="68650496"/>
        <c:scaling>
          <c:orientation val="minMax"/>
        </c:scaling>
        <c:delete val="0"/>
        <c:axPos val="l"/>
        <c:majorGridlines/>
        <c:numFmt formatCode="General" sourceLinked="1"/>
        <c:majorTickMark val="none"/>
        <c:minorTickMark val="none"/>
        <c:tickLblPos val="nextTo"/>
        <c:crossAx val="686489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[CPT GMC Trust Report 2018 FINAL.xlsx]Benchmark Indicator Performance!PivotTable1</c:name>
    <c:fmtId val="0"/>
  </c:pivotSource>
  <c:chart>
    <c:title>
      <c:tx>
        <c:rich>
          <a:bodyPr/>
          <a:lstStyle/>
          <a:p>
            <a:pPr>
              <a:defRPr/>
            </a:pPr>
            <a:r>
              <a:rPr lang="en-GB"/>
              <a:t>Indicator Performance between 2016-2018 Compared to Benchmark</a:t>
            </a:r>
            <a:r>
              <a:rPr lang="en-GB" baseline="0"/>
              <a:t> Trusts</a:t>
            </a:r>
            <a:endParaRPr lang="en-GB"/>
          </a:p>
        </c:rich>
      </c:tx>
      <c:overlay val="0"/>
    </c:title>
    <c:autoTitleDeleted val="0"/>
    <c:pivotFmts>
      <c:pivotFmt>
        <c:idx val="0"/>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dLbl>
          <c:idx val="0"/>
          <c:spPr/>
          <c:txPr>
            <a:bodyPr rot="-5400000" vert="horz"/>
            <a:lstStyle/>
            <a:p>
              <a:pPr>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6"/>
        <c:marker>
          <c:symbol val="none"/>
        </c:marker>
        <c:dLbl>
          <c:idx val="0"/>
          <c:delete val="1"/>
          <c:extLst>
            <c:ext xmlns:c15="http://schemas.microsoft.com/office/drawing/2012/chart" uri="{CE6537A1-D6FC-4f65-9D91-7224C49458BB}"/>
          </c:extLst>
        </c:dLbl>
      </c:pivotFmt>
      <c:pivotFmt>
        <c:idx val="7"/>
        <c:marker>
          <c:symbol val="none"/>
        </c:marker>
        <c:dLbl>
          <c:idx val="0"/>
          <c:delete val="1"/>
          <c:extLst>
            <c:ext xmlns:c15="http://schemas.microsoft.com/office/drawing/2012/chart" uri="{CE6537A1-D6FC-4f65-9D91-7224C49458BB}"/>
          </c:extLst>
        </c:dLbl>
      </c:pivotFmt>
      <c:pivotFmt>
        <c:idx val="8"/>
        <c:marker>
          <c:symbol val="none"/>
        </c:marker>
        <c:dLbl>
          <c:idx val="0"/>
          <c:delete val="1"/>
          <c:extLst>
            <c:ext xmlns:c15="http://schemas.microsoft.com/office/drawing/2012/chart" uri="{CE6537A1-D6FC-4f65-9D91-7224C49458BB}"/>
          </c:extLst>
        </c:dLbl>
      </c:pivotFmt>
      <c:pivotFmt>
        <c:idx val="9"/>
        <c:marker>
          <c:symbol val="none"/>
        </c:marker>
      </c:pivotFmt>
      <c:pivotFmt>
        <c:idx val="10"/>
        <c:marker>
          <c:symbol val="none"/>
        </c:marker>
      </c:pivotFmt>
      <c:pivotFmt>
        <c:idx val="11"/>
        <c:marker>
          <c:symbol val="none"/>
        </c:marker>
      </c:pivotFmt>
      <c:pivotFmt>
        <c:idx val="12"/>
        <c:marker>
          <c:symbol val="none"/>
        </c:marker>
        <c:dLbl>
          <c:idx val="0"/>
          <c:delete val="1"/>
          <c:extLst>
            <c:ext xmlns:c15="http://schemas.microsoft.com/office/drawing/2012/chart" uri="{CE6537A1-D6FC-4f65-9D91-7224C49458BB}"/>
          </c:extLst>
        </c:dLbl>
      </c:pivotFmt>
      <c:pivotFmt>
        <c:idx val="13"/>
        <c:marker>
          <c:symbol val="none"/>
        </c:marker>
        <c:dLbl>
          <c:idx val="0"/>
          <c:delete val="1"/>
          <c:extLst>
            <c:ext xmlns:c15="http://schemas.microsoft.com/office/drawing/2012/chart" uri="{CE6537A1-D6FC-4f65-9D91-7224C49458BB}"/>
          </c:extLst>
        </c:dLbl>
      </c:pivotFmt>
      <c:pivotFmt>
        <c:idx val="14"/>
        <c:marker>
          <c:symbol val="none"/>
        </c:marker>
        <c:dLbl>
          <c:idx val="0"/>
          <c:delete val="1"/>
          <c:extLst>
            <c:ext xmlns:c15="http://schemas.microsoft.com/office/drawing/2012/chart" uri="{CE6537A1-D6FC-4f65-9D91-7224C49458BB}"/>
          </c:extLst>
        </c:dLbl>
      </c:pivotFmt>
      <c:pivotFmt>
        <c:idx val="15"/>
        <c:marker>
          <c:symbol val="none"/>
        </c:marker>
        <c:dLbl>
          <c:idx val="0"/>
          <c:delete val="1"/>
          <c:extLst>
            <c:ext xmlns:c15="http://schemas.microsoft.com/office/drawing/2012/chart" uri="{CE6537A1-D6FC-4f65-9D91-7224C49458BB}"/>
          </c:extLst>
        </c:dLbl>
      </c:pivotFmt>
      <c:pivotFmt>
        <c:idx val="16"/>
        <c:marker>
          <c:symbol val="none"/>
        </c:marker>
        <c:dLbl>
          <c:idx val="0"/>
          <c:delete val="1"/>
          <c:extLst>
            <c:ext xmlns:c15="http://schemas.microsoft.com/office/drawing/2012/chart" uri="{CE6537A1-D6FC-4f65-9D91-7224C49458BB}"/>
          </c:extLst>
        </c:dLbl>
      </c:pivotFmt>
      <c:pivotFmt>
        <c:idx val="17"/>
        <c:marker>
          <c:symbol val="none"/>
        </c:marker>
        <c:dLbl>
          <c:idx val="0"/>
          <c:delete val="1"/>
          <c:extLst>
            <c:ext xmlns:c15="http://schemas.microsoft.com/office/drawing/2012/chart" uri="{CE6537A1-D6FC-4f65-9D91-7224C49458BB}"/>
          </c:extLst>
        </c:dLbl>
      </c:pivotFmt>
      <c:pivotFmt>
        <c:idx val="18"/>
        <c:marker>
          <c:symbol val="none"/>
        </c:marker>
        <c:dLbl>
          <c:idx val="0"/>
          <c:delete val="1"/>
          <c:extLst>
            <c:ext xmlns:c15="http://schemas.microsoft.com/office/drawing/2012/chart" uri="{CE6537A1-D6FC-4f65-9D91-7224C49458BB}"/>
          </c:extLst>
        </c:dLbl>
      </c:pivotFmt>
      <c:pivotFmt>
        <c:idx val="19"/>
        <c:marker>
          <c:symbol val="none"/>
        </c:marker>
        <c:dLbl>
          <c:idx val="0"/>
          <c:delete val="1"/>
          <c:extLst>
            <c:ext xmlns:c15="http://schemas.microsoft.com/office/drawing/2012/chart" uri="{CE6537A1-D6FC-4f65-9D91-7224C49458BB}"/>
          </c:extLst>
        </c:dLbl>
      </c:pivotFmt>
      <c:pivotFmt>
        <c:idx val="20"/>
        <c:marker>
          <c:symbol val="none"/>
        </c:marker>
        <c:dLbl>
          <c:idx val="0"/>
          <c:delete val="1"/>
          <c:extLst>
            <c:ext xmlns:c15="http://schemas.microsoft.com/office/drawing/2012/chart" uri="{CE6537A1-D6FC-4f65-9D91-7224C49458BB}"/>
          </c:extLst>
        </c:dLbl>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spPr>
          <a:ln w="25400">
            <a:solidFill>
              <a:srgbClr val="FF0000"/>
            </a:solidFill>
          </a:ln>
        </c:spPr>
        <c:marker>
          <c:symbol val="none"/>
        </c:marker>
        <c:dLbl>
          <c:idx val="0"/>
          <c:spPr/>
          <c:txPr>
            <a:bodyPr/>
            <a:lstStyle/>
            <a:p>
              <a:pPr>
                <a:defRPr sz="1050" b="1"/>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1"/>
      </c:pivotFmt>
    </c:pivotFmts>
    <c:plotArea>
      <c:layout/>
      <c:barChart>
        <c:barDir val="col"/>
        <c:grouping val="clustered"/>
        <c:varyColors val="0"/>
        <c:ser>
          <c:idx val="0"/>
          <c:order val="0"/>
          <c:tx>
            <c:strRef>
              <c:f>'Benchmark Indicator Performance'!$B$5:$B$6</c:f>
              <c:strCache>
                <c:ptCount val="1"/>
                <c:pt idx="0">
                  <c:v>2gether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Performance'!$B$7:$B$9</c:f>
              <c:numCache>
                <c:formatCode>General</c:formatCode>
                <c:ptCount val="3"/>
                <c:pt idx="0">
                  <c:v>83.9</c:v>
                </c:pt>
                <c:pt idx="1">
                  <c:v>80.209999999999994</c:v>
                </c:pt>
                <c:pt idx="2">
                  <c:v>78.069999999999993</c:v>
                </c:pt>
              </c:numCache>
            </c:numRef>
          </c:val>
          <c:extLst>
            <c:ext xmlns:c16="http://schemas.microsoft.com/office/drawing/2014/chart" uri="{C3380CC4-5D6E-409C-BE32-E72D297353CC}">
              <c16:uniqueId val="{00000000-1C28-4062-8AC3-864E639365BE}"/>
            </c:ext>
          </c:extLst>
        </c:ser>
        <c:ser>
          <c:idx val="1"/>
          <c:order val="1"/>
          <c:tx>
            <c:strRef>
              <c:f>'Benchmark Indicator Performance'!$C$5:$C$6</c:f>
              <c:strCache>
                <c:ptCount val="1"/>
                <c:pt idx="0">
                  <c:v>Avon and Wiltshire Mental Health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Performance'!$C$7:$C$9</c:f>
              <c:numCache>
                <c:formatCode>General</c:formatCode>
                <c:ptCount val="3"/>
                <c:pt idx="0">
                  <c:v>81.31</c:v>
                </c:pt>
                <c:pt idx="1">
                  <c:v>82.14</c:v>
                </c:pt>
                <c:pt idx="2">
                  <c:v>83.25</c:v>
                </c:pt>
              </c:numCache>
            </c:numRef>
          </c:val>
          <c:extLst>
            <c:ext xmlns:c16="http://schemas.microsoft.com/office/drawing/2014/chart" uri="{C3380CC4-5D6E-409C-BE32-E72D297353CC}">
              <c16:uniqueId val="{00000001-1C28-4062-8AC3-864E639365BE}"/>
            </c:ext>
          </c:extLst>
        </c:ser>
        <c:ser>
          <c:idx val="2"/>
          <c:order val="2"/>
          <c:tx>
            <c:strRef>
              <c:f>'Benchmark Indicator Performance'!$D$5:$D$6</c:f>
              <c:strCache>
                <c:ptCount val="1"/>
                <c:pt idx="0">
                  <c:v>Cornwall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Performance'!$D$7:$D$9</c:f>
              <c:numCache>
                <c:formatCode>General</c:formatCode>
                <c:ptCount val="3"/>
                <c:pt idx="0">
                  <c:v>84.47</c:v>
                </c:pt>
                <c:pt idx="1">
                  <c:v>86.41</c:v>
                </c:pt>
                <c:pt idx="2">
                  <c:v>87.81</c:v>
                </c:pt>
              </c:numCache>
            </c:numRef>
          </c:val>
          <c:extLst>
            <c:ext xmlns:c16="http://schemas.microsoft.com/office/drawing/2014/chart" uri="{C3380CC4-5D6E-409C-BE32-E72D297353CC}">
              <c16:uniqueId val="{00000002-1C28-4062-8AC3-864E639365BE}"/>
            </c:ext>
          </c:extLst>
        </c:ser>
        <c:ser>
          <c:idx val="3"/>
          <c:order val="3"/>
          <c:tx>
            <c:strRef>
              <c:f>'Benchmark Indicator Performance'!$E$5:$E$6</c:f>
              <c:strCache>
                <c:ptCount val="1"/>
                <c:pt idx="0">
                  <c:v>Devon Partnership NHS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Performance'!$E$7:$E$9</c:f>
              <c:numCache>
                <c:formatCode>General</c:formatCode>
                <c:ptCount val="3"/>
                <c:pt idx="0">
                  <c:v>86.96</c:v>
                </c:pt>
                <c:pt idx="1">
                  <c:v>82.03</c:v>
                </c:pt>
                <c:pt idx="2">
                  <c:v>78.88</c:v>
                </c:pt>
              </c:numCache>
            </c:numRef>
          </c:val>
          <c:extLst>
            <c:ext xmlns:c16="http://schemas.microsoft.com/office/drawing/2014/chart" uri="{C3380CC4-5D6E-409C-BE32-E72D297353CC}">
              <c16:uniqueId val="{00000003-1C28-4062-8AC3-864E639365BE}"/>
            </c:ext>
          </c:extLst>
        </c:ser>
        <c:ser>
          <c:idx val="4"/>
          <c:order val="4"/>
          <c:tx>
            <c:strRef>
              <c:f>'Benchmark Indicator Performance'!$F$5:$F$6</c:f>
              <c:strCache>
                <c:ptCount val="1"/>
                <c:pt idx="0">
                  <c:v>Livewell Southwest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Performance'!$F$7:$F$9</c:f>
              <c:numCache>
                <c:formatCode>General</c:formatCode>
                <c:ptCount val="3"/>
                <c:pt idx="0">
                  <c:v>82</c:v>
                </c:pt>
                <c:pt idx="1">
                  <c:v>82.04</c:v>
                </c:pt>
                <c:pt idx="2">
                  <c:v>83.3</c:v>
                </c:pt>
              </c:numCache>
            </c:numRef>
          </c:val>
          <c:extLst>
            <c:ext xmlns:c16="http://schemas.microsoft.com/office/drawing/2014/chart" uri="{C3380CC4-5D6E-409C-BE32-E72D297353CC}">
              <c16:uniqueId val="{00000004-1C28-4062-8AC3-864E639365BE}"/>
            </c:ext>
          </c:extLst>
        </c:ser>
        <c:ser>
          <c:idx val="5"/>
          <c:order val="5"/>
          <c:tx>
            <c:strRef>
              <c:f>'Benchmark Indicator Performance'!$G$5:$G$6</c:f>
              <c:strCache>
                <c:ptCount val="1"/>
                <c:pt idx="0">
                  <c:v>Somerset Partnership NHS Foundation Trust</c:v>
                </c:pt>
              </c:strCache>
            </c:strRef>
          </c:tx>
          <c:invertIfNegative val="0"/>
          <c:dLbls>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Performance'!$G$7:$G$9</c:f>
              <c:numCache>
                <c:formatCode>General</c:formatCode>
                <c:ptCount val="3"/>
                <c:pt idx="0">
                  <c:v>81.56</c:v>
                </c:pt>
                <c:pt idx="1">
                  <c:v>80.569999999999993</c:v>
                </c:pt>
                <c:pt idx="2">
                  <c:v>80.72</c:v>
                </c:pt>
              </c:numCache>
            </c:numRef>
          </c:val>
          <c:extLst>
            <c:ext xmlns:c16="http://schemas.microsoft.com/office/drawing/2014/chart" uri="{C3380CC4-5D6E-409C-BE32-E72D297353CC}">
              <c16:uniqueId val="{00000005-1C28-4062-8AC3-864E639365BE}"/>
            </c:ext>
          </c:extLst>
        </c:ser>
        <c:dLbls>
          <c:showLegendKey val="0"/>
          <c:showVal val="0"/>
          <c:showCatName val="0"/>
          <c:showSerName val="0"/>
          <c:showPercent val="0"/>
          <c:showBubbleSize val="0"/>
        </c:dLbls>
        <c:gapWidth val="150"/>
        <c:axId val="71237632"/>
        <c:axId val="71239168"/>
      </c:barChart>
      <c:lineChart>
        <c:grouping val="standard"/>
        <c:varyColors val="0"/>
        <c:ser>
          <c:idx val="6"/>
          <c:order val="6"/>
          <c:tx>
            <c:strRef>
              <c:f>'Benchmark Indicator Performance'!$H$5:$H$6</c:f>
              <c:strCache>
                <c:ptCount val="1"/>
                <c:pt idx="0">
                  <c:v>National Mean</c:v>
                </c:pt>
              </c:strCache>
            </c:strRef>
          </c:tx>
          <c:spPr>
            <a:ln w="25400">
              <a:solidFill>
                <a:srgbClr val="FF0000"/>
              </a:solidFill>
            </a:ln>
          </c:spPr>
          <c:marker>
            <c:symbol val="none"/>
          </c:marker>
          <c:dLbls>
            <c:spPr/>
            <c:txPr>
              <a:bodyPr/>
              <a:lstStyle/>
              <a:p>
                <a:pPr>
                  <a:defRPr sz="105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'Benchmark Indicator Performance'!$A$7:$A$9</c:f>
              <c:strCache>
                <c:ptCount val="3"/>
                <c:pt idx="0">
                  <c:v>2016</c:v>
                </c:pt>
                <c:pt idx="1">
                  <c:v>2017</c:v>
                </c:pt>
                <c:pt idx="2">
                  <c:v>2018</c:v>
                </c:pt>
              </c:strCache>
            </c:strRef>
          </c:cat>
          <c:val>
            <c:numRef>
              <c:f>'Benchmark Indicator Performance'!$H$7:$H$9</c:f>
              <c:numCache>
                <c:formatCode>General</c:formatCode>
                <c:ptCount val="3"/>
                <c:pt idx="0">
                  <c:v>81.63</c:v>
                </c:pt>
                <c:pt idx="1">
                  <c:v>82.04</c:v>
                </c:pt>
                <c:pt idx="2">
                  <c:v>79.010000000000005</c:v>
                </c:pt>
              </c:numCache>
            </c:numRef>
          </c:val>
          <c:smooth val="0"/>
          <c:extLst>
            <c:ext xmlns:c16="http://schemas.microsoft.com/office/drawing/2014/chart" uri="{C3380CC4-5D6E-409C-BE32-E72D297353CC}">
              <c16:uniqueId val="{00000006-1C28-4062-8AC3-864E639365BE}"/>
            </c:ext>
          </c:extLst>
        </c:ser>
        <c:dLbls>
          <c:showLegendKey val="0"/>
          <c:showVal val="0"/>
          <c:showCatName val="0"/>
          <c:showSerName val="0"/>
          <c:showPercent val="0"/>
          <c:showBubbleSize val="0"/>
        </c:dLbls>
        <c:marker val="1"/>
        <c:smooth val="0"/>
        <c:axId val="71271168"/>
        <c:axId val="71240704"/>
      </c:lineChart>
      <c:catAx>
        <c:axId val="71237632"/>
        <c:scaling>
          <c:orientation val="minMax"/>
        </c:scaling>
        <c:delete val="0"/>
        <c:axPos val="b"/>
        <c:numFmt formatCode="General" sourceLinked="0"/>
        <c:majorTickMark val="none"/>
        <c:minorTickMark val="none"/>
        <c:tickLblPos val="nextTo"/>
        <c:crossAx val="71239168"/>
        <c:crosses val="autoZero"/>
        <c:auto val="1"/>
        <c:lblAlgn val="ctr"/>
        <c:lblOffset val="100"/>
        <c:noMultiLvlLbl val="0"/>
      </c:catAx>
      <c:valAx>
        <c:axId val="71239168"/>
        <c:scaling>
          <c:orientation val="minMax"/>
        </c:scaling>
        <c:delete val="0"/>
        <c:axPos val="l"/>
        <c:majorGridlines/>
        <c:numFmt formatCode="General" sourceLinked="1"/>
        <c:majorTickMark val="none"/>
        <c:minorTickMark val="none"/>
        <c:tickLblPos val="nextTo"/>
        <c:crossAx val="71237632"/>
        <c:crosses val="autoZero"/>
        <c:crossBetween val="between"/>
      </c:valAx>
      <c:valAx>
        <c:axId val="71240704"/>
        <c:scaling>
          <c:orientation val="minMax"/>
        </c:scaling>
        <c:delete val="1"/>
        <c:axPos val="r"/>
        <c:numFmt formatCode="General" sourceLinked="1"/>
        <c:majorTickMark val="out"/>
        <c:minorTickMark val="none"/>
        <c:tickLblPos val="nextTo"/>
        <c:crossAx val="71271168"/>
        <c:crosses val="max"/>
        <c:crossBetween val="between"/>
      </c:valAx>
      <c:catAx>
        <c:axId val="71271168"/>
        <c:scaling>
          <c:orientation val="minMax"/>
        </c:scaling>
        <c:delete val="1"/>
        <c:axPos val="b"/>
        <c:numFmt formatCode="General" sourceLinked="1"/>
        <c:majorTickMark val="out"/>
        <c:minorTickMark val="none"/>
        <c:tickLblPos val="nextTo"/>
        <c:crossAx val="71240704"/>
        <c:crosses val="autoZero"/>
        <c:auto val="1"/>
        <c:lblAlgn val="ctr"/>
        <c:lblOffset val="100"/>
        <c:noMultiLvlLbl val="0"/>
      </c:catAx>
    </c:plotArea>
    <c:legend>
      <c:legendPos val="r"/>
      <c:layout>
        <c:manualLayout>
          <c:xMode val="edge"/>
          <c:yMode val="edge"/>
          <c:x val="0.78066821928949026"/>
          <c:y val="0.15277584581103559"/>
          <c:w val="0.21182004362130791"/>
          <c:h val="0.70657633470873349"/>
        </c:manualLayout>
      </c:layout>
      <c:overlay val="0"/>
    </c:legend>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6581563</xdr:colOff>
      <xdr:row>0</xdr:row>
      <xdr:rowOff>19050</xdr:rowOff>
    </xdr:from>
    <xdr:to>
      <xdr:col>1</xdr:col>
      <xdr:colOff>8494394</xdr:colOff>
      <xdr:row>0</xdr:row>
      <xdr:rowOff>457200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0963" y="19050"/>
          <a:ext cx="1912831"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19050</xdr:rowOff>
    </xdr:from>
    <xdr:to>
      <xdr:col>18</xdr:col>
      <xdr:colOff>19049</xdr:colOff>
      <xdr:row>27</xdr:row>
      <xdr:rowOff>85725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9525</xdr:rowOff>
    </xdr:from>
    <xdr:to>
      <xdr:col>7</xdr:col>
      <xdr:colOff>933450</xdr:colOff>
      <xdr:row>32</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phie Rose (Health Education South West)" refreshedDate="43271.497686226852" createdVersion="4" refreshedVersion="4" minRefreshableVersion="3" recordCount="351">
  <cacheSource type="worksheet">
    <worksheetSource ref="A1:E500" sheet="Benchmark Tab"/>
  </cacheSource>
  <cacheFields count="5">
    <cacheField name="Trust / Board" numFmtId="0">
      <sharedItems containsBlank="1" count="8">
        <s v="2gether NHS Foundation Trust"/>
        <s v="Avon and Wiltshire Mental Health Partnership NHS Trust"/>
        <s v="Cornwall Partnership NHS Foundation Trust"/>
        <s v="Devon Partnership NHS Trust"/>
        <s v="Livewell Southwest"/>
        <s v="Somerset Partnership NHS Foundation Trust"/>
        <s v="National Mean"/>
        <m/>
      </sharedItems>
    </cacheField>
    <cacheField name="Indicator" numFmtId="0">
      <sharedItems containsBlank="1" count="20">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 v="Access to Educational Resources"/>
        <m/>
      </sharedItems>
    </cacheField>
    <cacheField name="Mean" numFmtId="0">
      <sharedItems containsString="0" containsBlank="1" containsNumber="1" minValue="44.53" maxValue="94.93"/>
    </cacheField>
    <cacheField name="National Mean" numFmtId="0">
      <sharedItems containsString="0" containsBlank="1" containsNumber="1" minValue="44.53" maxValue="91.53"/>
    </cacheField>
    <cacheField name="Reporting Year" numFmtId="0">
      <sharedItems containsBlank="1" containsMixedTypes="1" containsNumber="1" containsInteger="1" minValue="2018" maxValue="2018" count="5">
        <s v="2018"/>
        <s v="2017"/>
        <s v="2016"/>
        <m/>
        <n v="2018"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emma Agar (Health Education England)" refreshedDate="43292.649594444447" createdVersion="4" refreshedVersion="6" minRefreshableVersion="3" recordCount="18">
  <cacheSource type="worksheet">
    <worksheetSource ref="A30:R48" sheet="All Indicators"/>
  </cacheSource>
  <cacheFields count="18">
    <cacheField name="Trust / Board" numFmtId="0">
      <sharedItems count="2">
        <s v="Cornwall Partnership NHS Foundation Trust"/>
        <s v="Devon Partnership NHS Trust" u="1"/>
      </sharedItems>
    </cacheField>
    <cacheField name="Indicator" numFmtId="0">
      <sharedItems count="18">
        <s v="Overall Satisfaction"/>
        <s v="Clinical Supervision"/>
        <s v="Clinical Supervision out of hours"/>
        <s v="Reporting systems"/>
        <s v="Work Load"/>
        <s v="Teamwork"/>
        <s v="Handover"/>
        <s v="Supportive environment"/>
        <s v="Induction"/>
        <s v="Adequate Experience"/>
        <s v="Curriculum Coverage"/>
        <s v="Educational Governance"/>
        <s v="Educational Supervision"/>
        <s v="Feedback"/>
        <s v="Local Teaching"/>
        <s v="Regional Teaching"/>
        <s v="Study Leave"/>
        <s v="Rota Design"/>
      </sharedItems>
    </cacheField>
    <cacheField name="Year" numFmtId="1">
      <sharedItems containsSemiMixedTypes="0" containsString="0" containsNumber="1" containsInteger="1" minValue="2018" maxValue="2018"/>
    </cacheField>
    <cacheField name="Mean" numFmtId="2">
      <sharedItems containsSemiMixedTypes="0" containsString="0" containsNumber="1" minValue="58.73" maxValue="91.54"/>
    </cacheField>
    <cacheField name="Outcome" numFmtId="0">
      <sharedItems/>
    </cacheField>
    <cacheField name="Lower CI" numFmtId="2">
      <sharedItems containsSemiMixedTypes="0" containsString="0" containsNumber="1" minValue="51.52" maxValue="87.64"/>
    </cacheField>
    <cacheField name="Upper CI" numFmtId="2">
      <sharedItems containsSemiMixedTypes="0" containsString="0" containsNumber="1" minValue="65.94" maxValue="98.2"/>
    </cacheField>
    <cacheField name="n" numFmtId="1">
      <sharedItems containsSemiMixedTypes="0" containsString="0" containsNumber="1" containsInteger="1" minValue="14" maxValue="21"/>
    </cacheField>
    <cacheField name="SD" numFmtId="2">
      <sharedItems containsSemiMixedTypes="0" containsString="0" containsNumber="1" minValue="6.95" maxValue="30.26"/>
    </cacheField>
    <cacheField name="National Mean" numFmtId="2">
      <sharedItems containsSemiMixedTypes="0" containsString="0" containsNumber="1" minValue="48.19" maxValue="90.31"/>
    </cacheField>
    <cacheField name="National Min" numFmtId="2">
      <sharedItems containsSemiMixedTypes="0" containsString="0" containsNumber="1" minValue="0" maxValue="13.33"/>
    </cacheField>
    <cacheField name="National Q1" numFmtId="2">
      <sharedItems containsSemiMixedTypes="0" containsString="0" containsNumber="1" minValue="33.33" maxValue="85"/>
    </cacheField>
    <cacheField name="National Median" numFmtId="2">
      <sharedItems containsSemiMixedTypes="0" containsString="0" containsNumber="1" minValue="50" maxValue="95"/>
    </cacheField>
    <cacheField name="National Q3" numFmtId="2">
      <sharedItems containsSemiMixedTypes="0" containsString="0" containsNumber="1" minValue="62.5" maxValue="100"/>
    </cacheField>
    <cacheField name="National Max" numFmtId="2">
      <sharedItems containsSemiMixedTypes="0" containsString="0" containsNumber="1" containsInteger="1" minValue="100" maxValue="100"/>
    </cacheField>
    <cacheField name="National Lower CI" numFmtId="2">
      <sharedItems containsSemiMixedTypes="0" containsString="0" containsNumber="1" minValue="48.03" maxValue="90.21"/>
    </cacheField>
    <cacheField name="National Upper CI" numFmtId="2">
      <sharedItems containsSemiMixedTypes="0" containsString="0" containsNumber="1" minValue="48.36" maxValue="90.41"/>
    </cacheField>
    <cacheField name="National N" numFmtId="1">
      <sharedItems containsSemiMixedTypes="0" containsString="0" containsNumber="1" containsInteger="1" minValue="33784" maxValue="516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1">
  <r>
    <x v="0"/>
    <x v="0"/>
    <n v="78.069999999999993"/>
    <n v="79.010000000000005"/>
    <x v="0"/>
  </r>
  <r>
    <x v="0"/>
    <x v="1"/>
    <n v="90.79"/>
    <n v="90.31"/>
    <x v="0"/>
  </r>
  <r>
    <x v="0"/>
    <x v="2"/>
    <n v="91.32"/>
    <n v="87.61"/>
    <x v="0"/>
  </r>
  <r>
    <x v="0"/>
    <x v="3"/>
    <n v="75.099999999999994"/>
    <n v="74.78"/>
    <x v="0"/>
  </r>
  <r>
    <x v="0"/>
    <x v="4"/>
    <n v="67.290000000000006"/>
    <n v="48.19"/>
    <x v="0"/>
  </r>
  <r>
    <x v="0"/>
    <x v="5"/>
    <n v="69.86"/>
    <n v="73.86"/>
    <x v="0"/>
  </r>
  <r>
    <x v="0"/>
    <x v="6"/>
    <n v="60.73"/>
    <n v="65.25"/>
    <x v="0"/>
  </r>
  <r>
    <x v="0"/>
    <x v="7"/>
    <n v="73.5"/>
    <n v="72.66"/>
    <x v="0"/>
  </r>
  <r>
    <x v="0"/>
    <x v="8"/>
    <n v="80.92"/>
    <n v="78.62"/>
    <x v="0"/>
  </r>
  <r>
    <x v="0"/>
    <x v="9"/>
    <n v="76.17"/>
    <n v="78.819999999999993"/>
    <x v="0"/>
  </r>
  <r>
    <x v="0"/>
    <x v="10"/>
    <n v="71.25"/>
    <n v="75.739999999999995"/>
    <x v="0"/>
  </r>
  <r>
    <x v="0"/>
    <x v="11"/>
    <n v="78.61"/>
    <n v="73.319999999999993"/>
    <x v="0"/>
  </r>
  <r>
    <x v="0"/>
    <x v="12"/>
    <n v="83.75"/>
    <n v="84.46"/>
    <x v="0"/>
  </r>
  <r>
    <x v="0"/>
    <x v="13"/>
    <n v="72.53"/>
    <n v="75.47"/>
    <x v="0"/>
  </r>
  <r>
    <x v="0"/>
    <x v="14"/>
    <n v="81.81"/>
    <n v="74.73"/>
    <x v="0"/>
  </r>
  <r>
    <x v="0"/>
    <x v="15"/>
    <n v="70.72"/>
    <n v="69.290000000000006"/>
    <x v="0"/>
  </r>
  <r>
    <x v="0"/>
    <x v="16"/>
    <n v="75.25"/>
    <n v="61.72"/>
    <x v="0"/>
  </r>
  <r>
    <x v="0"/>
    <x v="17"/>
    <n v="68.44"/>
    <n v="56.18"/>
    <x v="0"/>
  </r>
  <r>
    <x v="1"/>
    <x v="0"/>
    <n v="83.25"/>
    <n v="79.010000000000005"/>
    <x v="0"/>
  </r>
  <r>
    <x v="1"/>
    <x v="1"/>
    <n v="90.51"/>
    <n v="90.31"/>
    <x v="0"/>
  </r>
  <r>
    <x v="1"/>
    <x v="2"/>
    <n v="86.33"/>
    <n v="87.61"/>
    <x v="0"/>
  </r>
  <r>
    <x v="1"/>
    <x v="3"/>
    <n v="68.459999999999994"/>
    <n v="74.78"/>
    <x v="0"/>
  </r>
  <r>
    <x v="1"/>
    <x v="4"/>
    <n v="61.73"/>
    <n v="48.19"/>
    <x v="0"/>
  </r>
  <r>
    <x v="1"/>
    <x v="5"/>
    <n v="75.78"/>
    <n v="73.86"/>
    <x v="0"/>
  </r>
  <r>
    <x v="1"/>
    <x v="6"/>
    <n v="66.39"/>
    <n v="65.25"/>
    <x v="0"/>
  </r>
  <r>
    <x v="1"/>
    <x v="7"/>
    <n v="77.59"/>
    <n v="72.66"/>
    <x v="0"/>
  </r>
  <r>
    <x v="1"/>
    <x v="8"/>
    <n v="81.150000000000006"/>
    <n v="78.62"/>
    <x v="0"/>
  </r>
  <r>
    <x v="1"/>
    <x v="9"/>
    <n v="81.39"/>
    <n v="78.819999999999993"/>
    <x v="0"/>
  </r>
  <r>
    <x v="1"/>
    <x v="10"/>
    <n v="78.069999999999993"/>
    <n v="75.739999999999995"/>
    <x v="0"/>
  </r>
  <r>
    <x v="1"/>
    <x v="11"/>
    <n v="76.569999999999993"/>
    <n v="73.319999999999993"/>
    <x v="0"/>
  </r>
  <r>
    <x v="1"/>
    <x v="12"/>
    <n v="83.96"/>
    <n v="84.46"/>
    <x v="0"/>
  </r>
  <r>
    <x v="1"/>
    <x v="13"/>
    <n v="77.94"/>
    <n v="75.47"/>
    <x v="0"/>
  </r>
  <r>
    <x v="1"/>
    <x v="14"/>
    <n v="84.57"/>
    <n v="74.73"/>
    <x v="0"/>
  </r>
  <r>
    <x v="1"/>
    <x v="15"/>
    <n v="76.62"/>
    <n v="69.290000000000006"/>
    <x v="0"/>
  </r>
  <r>
    <x v="1"/>
    <x v="16"/>
    <n v="70.540000000000006"/>
    <n v="61.72"/>
    <x v="0"/>
  </r>
  <r>
    <x v="1"/>
    <x v="17"/>
    <n v="65.47"/>
    <n v="56.18"/>
    <x v="0"/>
  </r>
  <r>
    <x v="2"/>
    <x v="0"/>
    <n v="87.81"/>
    <n v="79.010000000000005"/>
    <x v="0"/>
  </r>
  <r>
    <x v="2"/>
    <x v="1"/>
    <n v="90.6"/>
    <n v="90.31"/>
    <x v="0"/>
  </r>
  <r>
    <x v="2"/>
    <x v="2"/>
    <n v="91.54"/>
    <n v="87.61"/>
    <x v="0"/>
  </r>
  <r>
    <x v="2"/>
    <x v="3"/>
    <n v="79.58"/>
    <n v="74.78"/>
    <x v="0"/>
  </r>
  <r>
    <x v="2"/>
    <x v="4"/>
    <n v="58.73"/>
    <n v="48.19"/>
    <x v="0"/>
  </r>
  <r>
    <x v="2"/>
    <x v="5"/>
    <n v="81.459999999999994"/>
    <n v="73.86"/>
    <x v="0"/>
  </r>
  <r>
    <x v="2"/>
    <x v="6"/>
    <n v="68.23"/>
    <n v="65.25"/>
    <x v="0"/>
  </r>
  <r>
    <x v="2"/>
    <x v="7"/>
    <n v="76.67"/>
    <n v="72.66"/>
    <x v="0"/>
  </r>
  <r>
    <x v="2"/>
    <x v="8"/>
    <n v="88.33"/>
    <n v="78.62"/>
    <x v="0"/>
  </r>
  <r>
    <x v="2"/>
    <x v="9"/>
    <n v="87.62"/>
    <n v="78.819999999999993"/>
    <x v="0"/>
  </r>
  <r>
    <x v="2"/>
    <x v="10"/>
    <n v="81.349999999999994"/>
    <n v="75.739999999999995"/>
    <x v="0"/>
  </r>
  <r>
    <x v="2"/>
    <x v="11"/>
    <n v="75.400000000000006"/>
    <n v="73.319999999999993"/>
    <x v="0"/>
  </r>
  <r>
    <x v="2"/>
    <x v="12"/>
    <n v="85.42"/>
    <n v="84.46"/>
    <x v="0"/>
  </r>
  <r>
    <x v="2"/>
    <x v="13"/>
    <n v="82.94"/>
    <n v="75.47"/>
    <x v="0"/>
  </r>
  <r>
    <x v="2"/>
    <x v="14"/>
    <n v="80.89"/>
    <n v="74.73"/>
    <x v="0"/>
  </r>
  <r>
    <x v="2"/>
    <x v="15"/>
    <n v="67.44"/>
    <n v="69.290000000000006"/>
    <x v="0"/>
  </r>
  <r>
    <x v="2"/>
    <x v="16"/>
    <n v="70.37"/>
    <n v="61.72"/>
    <x v="0"/>
  </r>
  <r>
    <x v="2"/>
    <x v="17"/>
    <n v="68.75"/>
    <n v="56.18"/>
    <x v="0"/>
  </r>
  <r>
    <x v="3"/>
    <x v="0"/>
    <n v="78.88"/>
    <n v="79.010000000000005"/>
    <x v="0"/>
  </r>
  <r>
    <x v="3"/>
    <x v="1"/>
    <n v="90.98"/>
    <n v="90.31"/>
    <x v="0"/>
  </r>
  <r>
    <x v="3"/>
    <x v="2"/>
    <n v="85.74"/>
    <n v="87.61"/>
    <x v="0"/>
  </r>
  <r>
    <x v="3"/>
    <x v="3"/>
    <n v="70.790000000000006"/>
    <n v="74.78"/>
    <x v="0"/>
  </r>
  <r>
    <x v="3"/>
    <x v="4"/>
    <n v="65.430000000000007"/>
    <n v="48.19"/>
    <x v="0"/>
  </r>
  <r>
    <x v="3"/>
    <x v="5"/>
    <n v="73.959999999999994"/>
    <n v="73.86"/>
    <x v="0"/>
  </r>
  <r>
    <x v="3"/>
    <x v="6"/>
    <n v="54.17"/>
    <n v="65.25"/>
    <x v="0"/>
  </r>
  <r>
    <x v="3"/>
    <x v="7"/>
    <n v="68.91"/>
    <n v="72.66"/>
    <x v="0"/>
  </r>
  <r>
    <x v="3"/>
    <x v="8"/>
    <n v="75.86"/>
    <n v="78.62"/>
    <x v="0"/>
  </r>
  <r>
    <x v="3"/>
    <x v="9"/>
    <n v="80.63"/>
    <n v="78.819999999999993"/>
    <x v="0"/>
  </r>
  <r>
    <x v="3"/>
    <x v="10"/>
    <n v="75.13"/>
    <n v="75.739999999999995"/>
    <x v="0"/>
  </r>
  <r>
    <x v="3"/>
    <x v="11"/>
    <n v="71.349999999999994"/>
    <n v="73.319999999999993"/>
    <x v="0"/>
  </r>
  <r>
    <x v="3"/>
    <x v="12"/>
    <n v="76.37"/>
    <n v="84.46"/>
    <x v="0"/>
  </r>
  <r>
    <x v="3"/>
    <x v="13"/>
    <n v="78.44"/>
    <n v="75.47"/>
    <x v="0"/>
  </r>
  <r>
    <x v="3"/>
    <x v="14"/>
    <n v="75.239999999999995"/>
    <n v="74.73"/>
    <x v="0"/>
  </r>
  <r>
    <x v="3"/>
    <x v="15"/>
    <n v="57.83"/>
    <n v="69.290000000000006"/>
    <x v="0"/>
  </r>
  <r>
    <x v="3"/>
    <x v="16"/>
    <n v="58.8"/>
    <n v="61.72"/>
    <x v="0"/>
  </r>
  <r>
    <x v="3"/>
    <x v="17"/>
    <n v="55.73"/>
    <n v="56.18"/>
    <x v="0"/>
  </r>
  <r>
    <x v="4"/>
    <x v="0"/>
    <n v="83.3"/>
    <n v="79.010000000000005"/>
    <x v="0"/>
  </r>
  <r>
    <x v="4"/>
    <x v="1"/>
    <n v="93.7"/>
    <n v="90.31"/>
    <x v="0"/>
  </r>
  <r>
    <x v="4"/>
    <x v="2"/>
    <n v="89.58"/>
    <n v="87.61"/>
    <x v="0"/>
  </r>
  <r>
    <x v="4"/>
    <x v="3"/>
    <n v="79.790000000000006"/>
    <n v="74.78"/>
    <x v="0"/>
  </r>
  <r>
    <x v="4"/>
    <x v="4"/>
    <n v="67.03"/>
    <n v="48.19"/>
    <x v="0"/>
  </r>
  <r>
    <x v="4"/>
    <x v="5"/>
    <n v="79.92"/>
    <n v="73.86"/>
    <x v="0"/>
  </r>
  <r>
    <x v="4"/>
    <x v="6"/>
    <n v="70.09"/>
    <n v="65.25"/>
    <x v="0"/>
  </r>
  <r>
    <x v="4"/>
    <x v="7"/>
    <n v="78.260000000000005"/>
    <n v="72.66"/>
    <x v="0"/>
  </r>
  <r>
    <x v="4"/>
    <x v="8"/>
    <n v="78.040000000000006"/>
    <n v="78.62"/>
    <x v="0"/>
  </r>
  <r>
    <x v="4"/>
    <x v="9"/>
    <n v="84.02"/>
    <n v="78.819999999999993"/>
    <x v="0"/>
  </r>
  <r>
    <x v="4"/>
    <x v="10"/>
    <n v="77.08"/>
    <n v="75.739999999999995"/>
    <x v="0"/>
  </r>
  <r>
    <x v="4"/>
    <x v="11"/>
    <n v="81.16"/>
    <n v="73.319999999999993"/>
    <x v="0"/>
  </r>
  <r>
    <x v="4"/>
    <x v="12"/>
    <n v="82.88"/>
    <n v="84.46"/>
    <x v="0"/>
  </r>
  <r>
    <x v="4"/>
    <x v="13"/>
    <n v="87.94"/>
    <n v="75.47"/>
    <x v="0"/>
  </r>
  <r>
    <x v="4"/>
    <x v="14"/>
    <n v="82.55"/>
    <n v="74.73"/>
    <x v="0"/>
  </r>
  <r>
    <x v="4"/>
    <x v="15"/>
    <n v="67.84"/>
    <n v="69.290000000000006"/>
    <x v="0"/>
  </r>
  <r>
    <x v="4"/>
    <x v="16"/>
    <n v="62.38"/>
    <n v="61.72"/>
    <x v="0"/>
  </r>
  <r>
    <x v="4"/>
    <x v="17"/>
    <n v="68.75"/>
    <n v="56.18"/>
    <x v="0"/>
  </r>
  <r>
    <x v="5"/>
    <x v="0"/>
    <n v="80.72"/>
    <n v="79.010000000000005"/>
    <x v="0"/>
  </r>
  <r>
    <x v="5"/>
    <x v="1"/>
    <n v="92.78"/>
    <n v="90.31"/>
    <x v="0"/>
  </r>
  <r>
    <x v="5"/>
    <x v="2"/>
    <n v="85.86"/>
    <n v="87.61"/>
    <x v="0"/>
  </r>
  <r>
    <x v="5"/>
    <x v="3"/>
    <n v="70.36"/>
    <n v="74.78"/>
    <x v="0"/>
  </r>
  <r>
    <x v="5"/>
    <x v="4"/>
    <n v="66.67"/>
    <n v="48.19"/>
    <x v="0"/>
  </r>
  <r>
    <x v="5"/>
    <x v="5"/>
    <n v="70.569999999999993"/>
    <n v="73.86"/>
    <x v="0"/>
  </r>
  <r>
    <x v="5"/>
    <x v="6"/>
    <n v="62.05"/>
    <n v="65.25"/>
    <x v="0"/>
  </r>
  <r>
    <x v="5"/>
    <x v="7"/>
    <n v="71.39"/>
    <n v="72.66"/>
    <x v="0"/>
  </r>
  <r>
    <x v="5"/>
    <x v="8"/>
    <n v="80.069999999999993"/>
    <n v="78.62"/>
    <x v="0"/>
  </r>
  <r>
    <x v="5"/>
    <x v="9"/>
    <n v="73.33"/>
    <n v="78.819999999999993"/>
    <x v="0"/>
  </r>
  <r>
    <x v="5"/>
    <x v="10"/>
    <n v="75.69"/>
    <n v="75.739999999999995"/>
    <x v="0"/>
  </r>
  <r>
    <x v="5"/>
    <x v="11"/>
    <n v="79.400000000000006"/>
    <n v="73.319999999999993"/>
    <x v="0"/>
  </r>
  <r>
    <x v="5"/>
    <x v="12"/>
    <n v="87.15"/>
    <n v="84.46"/>
    <x v="0"/>
  </r>
  <r>
    <x v="5"/>
    <x v="13"/>
    <n v="83.66"/>
    <n v="75.47"/>
    <x v="0"/>
  </r>
  <r>
    <x v="5"/>
    <x v="14"/>
    <n v="85.77"/>
    <n v="74.73"/>
    <x v="0"/>
  </r>
  <r>
    <x v="5"/>
    <x v="15"/>
    <n v="79.42"/>
    <n v="69.290000000000006"/>
    <x v="0"/>
  </r>
  <r>
    <x v="5"/>
    <x v="16"/>
    <n v="67.260000000000005"/>
    <n v="61.72"/>
    <x v="0"/>
  </r>
  <r>
    <x v="5"/>
    <x v="17"/>
    <n v="75"/>
    <n v="56.18"/>
    <x v="0"/>
  </r>
  <r>
    <x v="0"/>
    <x v="0"/>
    <n v="80.209999999999994"/>
    <n v="79.3"/>
    <x v="1"/>
  </r>
  <r>
    <x v="0"/>
    <x v="1"/>
    <n v="92.66"/>
    <n v="90.39"/>
    <x v="1"/>
  </r>
  <r>
    <x v="0"/>
    <x v="2"/>
    <n v="90.61"/>
    <n v="89.2"/>
    <x v="1"/>
  </r>
  <r>
    <x v="0"/>
    <x v="3"/>
    <n v="73.3"/>
    <n v="75.37"/>
    <x v="1"/>
  </r>
  <r>
    <x v="0"/>
    <x v="4"/>
    <n v="63.54"/>
    <n v="47.2"/>
    <x v="1"/>
  </r>
  <r>
    <x v="0"/>
    <x v="5"/>
    <n v="77.930000000000007"/>
    <n v="74.41"/>
    <x v="1"/>
  </r>
  <r>
    <x v="0"/>
    <x v="6"/>
    <n v="65.989999999999995"/>
    <n v="70.150000000000006"/>
    <x v="1"/>
  </r>
  <r>
    <x v="0"/>
    <x v="7"/>
    <n v="73.42"/>
    <n v="73.06"/>
    <x v="1"/>
  </r>
  <r>
    <x v="0"/>
    <x v="8"/>
    <n v="82.73"/>
    <n v="81.92"/>
    <x v="1"/>
  </r>
  <r>
    <x v="0"/>
    <x v="9"/>
    <n v="75.66"/>
    <n v="79.02"/>
    <x v="1"/>
  </r>
  <r>
    <x v="0"/>
    <x v="10"/>
    <n v="72.7"/>
    <n v="75.989999999999995"/>
    <x v="1"/>
  </r>
  <r>
    <x v="0"/>
    <x v="11"/>
    <n v="76.319999999999993"/>
    <n v="73.34"/>
    <x v="1"/>
  </r>
  <r>
    <x v="0"/>
    <x v="12"/>
    <n v="89.8"/>
    <n v="88.31"/>
    <x v="1"/>
  </r>
  <r>
    <x v="0"/>
    <x v="13"/>
    <n v="83.46"/>
    <n v="76.760000000000005"/>
    <x v="1"/>
  </r>
  <r>
    <x v="0"/>
    <x v="14"/>
    <n v="68.069999999999993"/>
    <n v="64.599999999999994"/>
    <x v="1"/>
  </r>
  <r>
    <x v="0"/>
    <x v="15"/>
    <n v="71.42"/>
    <n v="70.709999999999994"/>
    <x v="1"/>
  </r>
  <r>
    <x v="0"/>
    <x v="16"/>
    <n v="74.02"/>
    <n v="61.48"/>
    <x v="1"/>
  </r>
  <r>
    <x v="1"/>
    <x v="0"/>
    <n v="82.14"/>
    <n v="79.3"/>
    <x v="1"/>
  </r>
  <r>
    <x v="1"/>
    <x v="1"/>
    <n v="92.44"/>
    <n v="90.39"/>
    <x v="1"/>
  </r>
  <r>
    <x v="1"/>
    <x v="2"/>
    <n v="88.78"/>
    <n v="89.2"/>
    <x v="1"/>
  </r>
  <r>
    <x v="1"/>
    <x v="3"/>
    <n v="72.34"/>
    <n v="75.37"/>
    <x v="1"/>
  </r>
  <r>
    <x v="1"/>
    <x v="4"/>
    <n v="61.38"/>
    <n v="47.2"/>
    <x v="1"/>
  </r>
  <r>
    <x v="1"/>
    <x v="5"/>
    <n v="72.959999999999994"/>
    <n v="74.41"/>
    <x v="1"/>
  </r>
  <r>
    <x v="1"/>
    <x v="6"/>
    <n v="66.83"/>
    <n v="70.150000000000006"/>
    <x v="1"/>
  </r>
  <r>
    <x v="1"/>
    <x v="7"/>
    <n v="78.41"/>
    <n v="73.06"/>
    <x v="1"/>
  </r>
  <r>
    <x v="1"/>
    <x v="8"/>
    <n v="79.87"/>
    <n v="81.92"/>
    <x v="1"/>
  </r>
  <r>
    <x v="1"/>
    <x v="9"/>
    <n v="81.150000000000006"/>
    <n v="79.02"/>
    <x v="1"/>
  </r>
  <r>
    <x v="1"/>
    <x v="10"/>
    <n v="78.010000000000005"/>
    <n v="75.989999999999995"/>
    <x v="1"/>
  </r>
  <r>
    <x v="1"/>
    <x v="11"/>
    <n v="78.37"/>
    <n v="73.34"/>
    <x v="1"/>
  </r>
  <r>
    <x v="1"/>
    <x v="12"/>
    <n v="89.58"/>
    <n v="88.31"/>
    <x v="1"/>
  </r>
  <r>
    <x v="1"/>
    <x v="13"/>
    <n v="84.93"/>
    <n v="76.760000000000005"/>
    <x v="1"/>
  </r>
  <r>
    <x v="1"/>
    <x v="14"/>
    <n v="64.61"/>
    <n v="64.599999999999994"/>
    <x v="1"/>
  </r>
  <r>
    <x v="1"/>
    <x v="15"/>
    <n v="74.540000000000006"/>
    <n v="70.709999999999994"/>
    <x v="1"/>
  </r>
  <r>
    <x v="1"/>
    <x v="16"/>
    <n v="75.59"/>
    <n v="61.48"/>
    <x v="1"/>
  </r>
  <r>
    <x v="2"/>
    <x v="0"/>
    <n v="86.41"/>
    <n v="79.3"/>
    <x v="1"/>
  </r>
  <r>
    <x v="2"/>
    <x v="1"/>
    <n v="94.93"/>
    <n v="90.39"/>
    <x v="1"/>
  </r>
  <r>
    <x v="2"/>
    <x v="2"/>
    <n v="90.87"/>
    <n v="89.2"/>
    <x v="1"/>
  </r>
  <r>
    <x v="2"/>
    <x v="3"/>
    <n v="77.42"/>
    <n v="75.37"/>
    <x v="1"/>
  </r>
  <r>
    <x v="2"/>
    <x v="4"/>
    <n v="64.09"/>
    <n v="47.2"/>
    <x v="1"/>
  </r>
  <r>
    <x v="2"/>
    <x v="5"/>
    <n v="79.66"/>
    <n v="74.41"/>
    <x v="1"/>
  </r>
  <r>
    <x v="2"/>
    <x v="6"/>
    <n v="70.510000000000005"/>
    <n v="70.150000000000006"/>
    <x v="1"/>
  </r>
  <r>
    <x v="2"/>
    <x v="7"/>
    <n v="82.65"/>
    <n v="73.06"/>
    <x v="1"/>
  </r>
  <r>
    <x v="2"/>
    <x v="8"/>
    <n v="86.03"/>
    <n v="81.92"/>
    <x v="1"/>
  </r>
  <r>
    <x v="2"/>
    <x v="9"/>
    <n v="81.91"/>
    <n v="79.02"/>
    <x v="1"/>
  </r>
  <r>
    <x v="2"/>
    <x v="10"/>
    <n v="78.430000000000007"/>
    <n v="75.989999999999995"/>
    <x v="1"/>
  </r>
  <r>
    <x v="2"/>
    <x v="11"/>
    <n v="79.900000000000006"/>
    <n v="73.34"/>
    <x v="1"/>
  </r>
  <r>
    <x v="2"/>
    <x v="12"/>
    <n v="89.46"/>
    <n v="88.31"/>
    <x v="1"/>
  </r>
  <r>
    <x v="2"/>
    <x v="13"/>
    <n v="90.78"/>
    <n v="76.760000000000005"/>
    <x v="1"/>
  </r>
  <r>
    <x v="2"/>
    <x v="14"/>
    <n v="78.42"/>
    <n v="64.599999999999994"/>
    <x v="1"/>
  </r>
  <r>
    <x v="2"/>
    <x v="15"/>
    <n v="64.31"/>
    <n v="70.709999999999994"/>
    <x v="1"/>
  </r>
  <r>
    <x v="2"/>
    <x v="16"/>
    <n v="66.37"/>
    <n v="61.48"/>
    <x v="1"/>
  </r>
  <r>
    <x v="3"/>
    <x v="0"/>
    <n v="82.03"/>
    <n v="79.3"/>
    <x v="1"/>
  </r>
  <r>
    <x v="3"/>
    <x v="1"/>
    <n v="94.2"/>
    <n v="90.39"/>
    <x v="1"/>
  </r>
  <r>
    <x v="3"/>
    <x v="2"/>
    <n v="89.96"/>
    <n v="89.2"/>
    <x v="1"/>
  </r>
  <r>
    <x v="3"/>
    <x v="3"/>
    <n v="72.58"/>
    <n v="75.37"/>
    <x v="1"/>
  </r>
  <r>
    <x v="3"/>
    <x v="4"/>
    <n v="60.36"/>
    <n v="47.2"/>
    <x v="1"/>
  </r>
  <r>
    <x v="3"/>
    <x v="5"/>
    <n v="72.349999999999994"/>
    <n v="74.41"/>
    <x v="1"/>
  </r>
  <r>
    <x v="3"/>
    <x v="6"/>
    <n v="65.81"/>
    <n v="70.150000000000006"/>
    <x v="1"/>
  </r>
  <r>
    <x v="3"/>
    <x v="7"/>
    <n v="77.790000000000006"/>
    <n v="73.06"/>
    <x v="1"/>
  </r>
  <r>
    <x v="3"/>
    <x v="8"/>
    <n v="81.8"/>
    <n v="81.92"/>
    <x v="1"/>
  </r>
  <r>
    <x v="3"/>
    <x v="9"/>
    <n v="81.99"/>
    <n v="79.02"/>
    <x v="1"/>
  </r>
  <r>
    <x v="3"/>
    <x v="10"/>
    <n v="78.55"/>
    <n v="75.989999999999995"/>
    <x v="1"/>
  </r>
  <r>
    <x v="3"/>
    <x v="11"/>
    <n v="72.3"/>
    <n v="73.34"/>
    <x v="1"/>
  </r>
  <r>
    <x v="3"/>
    <x v="12"/>
    <n v="86.76"/>
    <n v="88.31"/>
    <x v="1"/>
  </r>
  <r>
    <x v="3"/>
    <x v="13"/>
    <n v="85"/>
    <n v="76.760000000000005"/>
    <x v="1"/>
  </r>
  <r>
    <x v="3"/>
    <x v="14"/>
    <n v="60.97"/>
    <n v="64.599999999999994"/>
    <x v="1"/>
  </r>
  <r>
    <x v="3"/>
    <x v="15"/>
    <n v="66.34"/>
    <n v="70.709999999999994"/>
    <x v="1"/>
  </r>
  <r>
    <x v="3"/>
    <x v="16"/>
    <n v="59.15"/>
    <n v="61.48"/>
    <x v="1"/>
  </r>
  <r>
    <x v="4"/>
    <x v="0"/>
    <n v="82.04"/>
    <n v="79.3"/>
    <x v="1"/>
  </r>
  <r>
    <x v="4"/>
    <x v="1"/>
    <n v="90.83"/>
    <n v="90.39"/>
    <x v="1"/>
  </r>
  <r>
    <x v="4"/>
    <x v="2"/>
    <n v="91.84"/>
    <n v="89.2"/>
    <x v="1"/>
  </r>
  <r>
    <x v="4"/>
    <x v="3"/>
    <n v="79.5"/>
    <n v="75.37"/>
    <x v="1"/>
  </r>
  <r>
    <x v="4"/>
    <x v="4"/>
    <n v="61.72"/>
    <n v="47.2"/>
    <x v="1"/>
  </r>
  <r>
    <x v="4"/>
    <x v="5"/>
    <n v="76.27"/>
    <n v="74.41"/>
    <x v="1"/>
  </r>
  <r>
    <x v="4"/>
    <x v="6"/>
    <n v="72.5"/>
    <n v="70.150000000000006"/>
    <x v="1"/>
  </r>
  <r>
    <x v="4"/>
    <x v="7"/>
    <n v="77.290000000000006"/>
    <n v="73.06"/>
    <x v="1"/>
  </r>
  <r>
    <x v="4"/>
    <x v="8"/>
    <n v="85.16"/>
    <n v="81.92"/>
    <x v="1"/>
  </r>
  <r>
    <x v="4"/>
    <x v="9"/>
    <n v="82.5"/>
    <n v="79.02"/>
    <x v="1"/>
  </r>
  <r>
    <x v="4"/>
    <x v="10"/>
    <n v="79.17"/>
    <n v="75.989999999999995"/>
    <x v="1"/>
  </r>
  <r>
    <x v="4"/>
    <x v="11"/>
    <n v="75"/>
    <n v="73.34"/>
    <x v="1"/>
  </r>
  <r>
    <x v="4"/>
    <x v="12"/>
    <n v="85.07"/>
    <n v="88.31"/>
    <x v="1"/>
  </r>
  <r>
    <x v="4"/>
    <x v="13"/>
    <n v="81.75"/>
    <n v="76.760000000000005"/>
    <x v="1"/>
  </r>
  <r>
    <x v="4"/>
    <x v="14"/>
    <n v="72.61"/>
    <n v="64.599999999999994"/>
    <x v="1"/>
  </r>
  <r>
    <x v="4"/>
    <x v="15"/>
    <n v="73.98"/>
    <n v="70.709999999999994"/>
    <x v="1"/>
  </r>
  <r>
    <x v="4"/>
    <x v="16"/>
    <n v="58.79"/>
    <n v="61.48"/>
    <x v="1"/>
  </r>
  <r>
    <x v="5"/>
    <x v="0"/>
    <n v="80.569999999999993"/>
    <n v="79.3"/>
    <x v="1"/>
  </r>
  <r>
    <x v="5"/>
    <x v="1"/>
    <n v="91"/>
    <n v="90.39"/>
    <x v="1"/>
  </r>
  <r>
    <x v="5"/>
    <x v="2"/>
    <n v="88.97"/>
    <n v="89.2"/>
    <x v="1"/>
  </r>
  <r>
    <x v="5"/>
    <x v="3"/>
    <n v="81.400000000000006"/>
    <n v="75.37"/>
    <x v="1"/>
  </r>
  <r>
    <x v="5"/>
    <x v="4"/>
    <n v="64.98"/>
    <n v="47.2"/>
    <x v="1"/>
  </r>
  <r>
    <x v="5"/>
    <x v="5"/>
    <n v="83.33"/>
    <n v="74.41"/>
    <x v="1"/>
  </r>
  <r>
    <x v="5"/>
    <x v="6"/>
    <n v="75.64"/>
    <n v="70.150000000000006"/>
    <x v="1"/>
  </r>
  <r>
    <x v="5"/>
    <x v="7"/>
    <n v="80.239999999999995"/>
    <n v="73.06"/>
    <x v="1"/>
  </r>
  <r>
    <x v="5"/>
    <x v="8"/>
    <n v="81.88"/>
    <n v="81.92"/>
    <x v="1"/>
  </r>
  <r>
    <x v="5"/>
    <x v="9"/>
    <n v="79.290000000000006"/>
    <n v="79.02"/>
    <x v="1"/>
  </r>
  <r>
    <x v="5"/>
    <x v="10"/>
    <n v="77.5"/>
    <n v="75.989999999999995"/>
    <x v="1"/>
  </r>
  <r>
    <x v="5"/>
    <x v="11"/>
    <n v="80.83"/>
    <n v="73.34"/>
    <x v="1"/>
  </r>
  <r>
    <x v="5"/>
    <x v="12"/>
    <n v="89.29"/>
    <n v="88.31"/>
    <x v="1"/>
  </r>
  <r>
    <x v="5"/>
    <x v="13"/>
    <n v="90.93"/>
    <n v="76.760000000000005"/>
    <x v="1"/>
  </r>
  <r>
    <x v="5"/>
    <x v="14"/>
    <n v="68.2"/>
    <n v="64.599999999999994"/>
    <x v="1"/>
  </r>
  <r>
    <x v="5"/>
    <x v="15"/>
    <n v="68.19"/>
    <n v="70.709999999999994"/>
    <x v="1"/>
  </r>
  <r>
    <x v="5"/>
    <x v="16"/>
    <n v="71.25"/>
    <n v="61.48"/>
    <x v="1"/>
  </r>
  <r>
    <x v="0"/>
    <x v="0"/>
    <n v="83.9"/>
    <n v="81.63"/>
    <x v="2"/>
  </r>
  <r>
    <x v="0"/>
    <x v="1"/>
    <n v="94.07"/>
    <n v="89.35"/>
    <x v="2"/>
  </r>
  <r>
    <x v="0"/>
    <x v="2"/>
    <n v="89.89"/>
    <n v="88.57"/>
    <x v="2"/>
  </r>
  <r>
    <x v="0"/>
    <x v="3"/>
    <n v="74.67"/>
    <n v="74.489999999999995"/>
    <x v="2"/>
  </r>
  <r>
    <x v="0"/>
    <x v="6"/>
    <n v="68.010000000000005"/>
    <n v="71.430000000000007"/>
    <x v="2"/>
  </r>
  <r>
    <x v="0"/>
    <x v="8"/>
    <n v="90.77"/>
    <n v="85.61"/>
    <x v="2"/>
  </r>
  <r>
    <x v="0"/>
    <x v="9"/>
    <n v="79.739999999999995"/>
    <n v="81.510000000000005"/>
    <x v="2"/>
  </r>
  <r>
    <x v="0"/>
    <x v="7"/>
    <n v="78.08"/>
    <n v="76.38"/>
    <x v="2"/>
  </r>
  <r>
    <x v="0"/>
    <x v="4"/>
    <n v="59.08"/>
    <n v="44.53"/>
    <x v="2"/>
  </r>
  <r>
    <x v="0"/>
    <x v="12"/>
    <n v="91.03"/>
    <n v="91.53"/>
    <x v="2"/>
  </r>
  <r>
    <x v="0"/>
    <x v="18"/>
    <n v="76.62"/>
    <n v="69.16"/>
    <x v="2"/>
  </r>
  <r>
    <x v="0"/>
    <x v="13"/>
    <n v="85.36"/>
    <n v="77.39"/>
    <x v="2"/>
  </r>
  <r>
    <x v="0"/>
    <x v="14"/>
    <n v="71.44"/>
    <n v="64.349999999999994"/>
    <x v="2"/>
  </r>
  <r>
    <x v="0"/>
    <x v="15"/>
    <n v="74.930000000000007"/>
    <n v="70.819999999999993"/>
    <x v="2"/>
  </r>
  <r>
    <x v="0"/>
    <x v="16"/>
    <n v="78.23"/>
    <n v="70.37"/>
    <x v="2"/>
  </r>
  <r>
    <x v="1"/>
    <x v="0"/>
    <n v="81.31"/>
    <n v="81.63"/>
    <x v="2"/>
  </r>
  <r>
    <x v="1"/>
    <x v="1"/>
    <n v="90.45"/>
    <n v="89.35"/>
    <x v="2"/>
  </r>
  <r>
    <x v="1"/>
    <x v="2"/>
    <n v="88.45"/>
    <n v="88.57"/>
    <x v="2"/>
  </r>
  <r>
    <x v="1"/>
    <x v="3"/>
    <n v="71.099999999999994"/>
    <n v="74.489999999999995"/>
    <x v="2"/>
  </r>
  <r>
    <x v="1"/>
    <x v="6"/>
    <n v="65.599999999999994"/>
    <n v="71.430000000000007"/>
    <x v="2"/>
  </r>
  <r>
    <x v="1"/>
    <x v="8"/>
    <n v="85.71"/>
    <n v="85.61"/>
    <x v="2"/>
  </r>
  <r>
    <x v="1"/>
    <x v="9"/>
    <n v="79.290000000000006"/>
    <n v="81.510000000000005"/>
    <x v="2"/>
  </r>
  <r>
    <x v="1"/>
    <x v="7"/>
    <n v="80.41"/>
    <n v="76.38"/>
    <x v="2"/>
  </r>
  <r>
    <x v="1"/>
    <x v="4"/>
    <n v="56.25"/>
    <n v="44.53"/>
    <x v="2"/>
  </r>
  <r>
    <x v="1"/>
    <x v="12"/>
    <n v="88.35"/>
    <n v="91.53"/>
    <x v="2"/>
  </r>
  <r>
    <x v="1"/>
    <x v="18"/>
    <n v="72.05"/>
    <n v="69.16"/>
    <x v="2"/>
  </r>
  <r>
    <x v="1"/>
    <x v="13"/>
    <n v="80.64"/>
    <n v="77.39"/>
    <x v="2"/>
  </r>
  <r>
    <x v="1"/>
    <x v="14"/>
    <n v="66.819999999999993"/>
    <n v="64.349999999999994"/>
    <x v="2"/>
  </r>
  <r>
    <x v="1"/>
    <x v="15"/>
    <n v="78.959999999999994"/>
    <n v="70.819999999999993"/>
    <x v="2"/>
  </r>
  <r>
    <x v="1"/>
    <x v="16"/>
    <n v="77.540000000000006"/>
    <n v="70.37"/>
    <x v="2"/>
  </r>
  <r>
    <x v="2"/>
    <x v="0"/>
    <n v="84.47"/>
    <n v="81.63"/>
    <x v="2"/>
  </r>
  <r>
    <x v="2"/>
    <x v="1"/>
    <n v="88.19"/>
    <n v="89.35"/>
    <x v="2"/>
  </r>
  <r>
    <x v="2"/>
    <x v="2"/>
    <n v="88.95"/>
    <n v="88.57"/>
    <x v="2"/>
  </r>
  <r>
    <x v="2"/>
    <x v="3"/>
    <n v="74"/>
    <n v="74.489999999999995"/>
    <x v="2"/>
  </r>
  <r>
    <x v="2"/>
    <x v="6"/>
    <n v="58.04"/>
    <n v="71.430000000000007"/>
    <x v="2"/>
  </r>
  <r>
    <x v="2"/>
    <x v="8"/>
    <n v="87.65"/>
    <n v="85.61"/>
    <x v="2"/>
  </r>
  <r>
    <x v="2"/>
    <x v="9"/>
    <n v="85.29"/>
    <n v="81.510000000000005"/>
    <x v="2"/>
  </r>
  <r>
    <x v="2"/>
    <x v="7"/>
    <n v="79.12"/>
    <n v="76.38"/>
    <x v="2"/>
  </r>
  <r>
    <x v="2"/>
    <x v="4"/>
    <n v="53.06"/>
    <n v="44.53"/>
    <x v="2"/>
  </r>
  <r>
    <x v="2"/>
    <x v="12"/>
    <n v="86.76"/>
    <n v="91.53"/>
    <x v="2"/>
  </r>
  <r>
    <x v="2"/>
    <x v="18"/>
    <n v="72.7"/>
    <n v="69.16"/>
    <x v="2"/>
  </r>
  <r>
    <x v="2"/>
    <x v="13"/>
    <n v="78.33"/>
    <n v="77.39"/>
    <x v="2"/>
  </r>
  <r>
    <x v="2"/>
    <x v="14"/>
    <n v="72.290000000000006"/>
    <n v="64.349999999999994"/>
    <x v="2"/>
  </r>
  <r>
    <x v="2"/>
    <x v="15"/>
    <n v="65.819999999999993"/>
    <n v="70.819999999999993"/>
    <x v="2"/>
  </r>
  <r>
    <x v="2"/>
    <x v="16"/>
    <n v="73.44"/>
    <n v="70.37"/>
    <x v="2"/>
  </r>
  <r>
    <x v="3"/>
    <x v="0"/>
    <n v="86.96"/>
    <n v="81.63"/>
    <x v="2"/>
  </r>
  <r>
    <x v="3"/>
    <x v="1"/>
    <n v="93.57"/>
    <n v="89.35"/>
    <x v="2"/>
  </r>
  <r>
    <x v="3"/>
    <x v="2"/>
    <n v="87.42"/>
    <n v="88.57"/>
    <x v="2"/>
  </r>
  <r>
    <x v="3"/>
    <x v="3"/>
    <n v="74.72"/>
    <n v="74.489999999999995"/>
    <x v="2"/>
  </r>
  <r>
    <x v="3"/>
    <x v="6"/>
    <n v="66.67"/>
    <n v="71.430000000000007"/>
    <x v="2"/>
  </r>
  <r>
    <x v="3"/>
    <x v="8"/>
    <n v="85.58"/>
    <n v="85.61"/>
    <x v="2"/>
  </r>
  <r>
    <x v="3"/>
    <x v="9"/>
    <n v="86.09"/>
    <n v="81.510000000000005"/>
    <x v="2"/>
  </r>
  <r>
    <x v="3"/>
    <x v="7"/>
    <n v="79.78"/>
    <n v="76.38"/>
    <x v="2"/>
  </r>
  <r>
    <x v="3"/>
    <x v="4"/>
    <n v="56.7"/>
    <n v="44.53"/>
    <x v="2"/>
  </r>
  <r>
    <x v="3"/>
    <x v="12"/>
    <n v="89.13"/>
    <n v="91.53"/>
    <x v="2"/>
  </r>
  <r>
    <x v="3"/>
    <x v="18"/>
    <n v="67.83"/>
    <n v="69.16"/>
    <x v="2"/>
  </r>
  <r>
    <x v="3"/>
    <x v="13"/>
    <n v="89.09"/>
    <n v="77.39"/>
    <x v="2"/>
  </r>
  <r>
    <x v="3"/>
    <x v="14"/>
    <n v="62.84"/>
    <n v="64.349999999999994"/>
    <x v="2"/>
  </r>
  <r>
    <x v="3"/>
    <x v="15"/>
    <n v="68.53"/>
    <n v="70.819999999999993"/>
    <x v="2"/>
  </r>
  <r>
    <x v="3"/>
    <x v="16"/>
    <n v="71.67"/>
    <n v="70.37"/>
    <x v="2"/>
  </r>
  <r>
    <x v="4"/>
    <x v="0"/>
    <n v="82"/>
    <n v="81.63"/>
    <x v="2"/>
  </r>
  <r>
    <x v="4"/>
    <x v="1"/>
    <n v="88.36"/>
    <n v="89.35"/>
    <x v="2"/>
  </r>
  <r>
    <x v="4"/>
    <x v="2"/>
    <n v="87.88"/>
    <n v="88.57"/>
    <x v="2"/>
  </r>
  <r>
    <x v="4"/>
    <x v="3"/>
    <n v="75.28"/>
    <n v="74.489999999999995"/>
    <x v="2"/>
  </r>
  <r>
    <x v="4"/>
    <x v="6"/>
    <n v="75.64"/>
    <n v="71.430000000000007"/>
    <x v="2"/>
  </r>
  <r>
    <x v="4"/>
    <x v="8"/>
    <n v="77.25"/>
    <n v="85.61"/>
    <x v="2"/>
  </r>
  <r>
    <x v="4"/>
    <x v="9"/>
    <n v="81.5"/>
    <n v="81.510000000000005"/>
    <x v="2"/>
  </r>
  <r>
    <x v="4"/>
    <x v="7"/>
    <n v="79.5"/>
    <n v="76.38"/>
    <x v="2"/>
  </r>
  <r>
    <x v="4"/>
    <x v="4"/>
    <n v="64.17"/>
    <n v="44.53"/>
    <x v="2"/>
  </r>
  <r>
    <x v="4"/>
    <x v="12"/>
    <n v="82.89"/>
    <n v="91.53"/>
    <x v="2"/>
  </r>
  <r>
    <x v="4"/>
    <x v="18"/>
    <n v="71.3"/>
    <n v="69.16"/>
    <x v="2"/>
  </r>
  <r>
    <x v="4"/>
    <x v="13"/>
    <n v="87.26"/>
    <n v="77.39"/>
    <x v="2"/>
  </r>
  <r>
    <x v="4"/>
    <x v="14"/>
    <n v="74.73"/>
    <n v="64.349999999999994"/>
    <x v="2"/>
  </r>
  <r>
    <x v="4"/>
    <x v="15"/>
    <n v="75.33"/>
    <n v="70.819999999999993"/>
    <x v="2"/>
  </r>
  <r>
    <x v="4"/>
    <x v="16"/>
    <n v="69.17"/>
    <n v="70.37"/>
    <x v="2"/>
  </r>
  <r>
    <x v="5"/>
    <x v="0"/>
    <n v="81.56"/>
    <n v="81.63"/>
    <x v="2"/>
  </r>
  <r>
    <x v="5"/>
    <x v="1"/>
    <n v="91.35"/>
    <n v="89.35"/>
    <x v="2"/>
  </r>
  <r>
    <x v="5"/>
    <x v="2"/>
    <n v="91.03"/>
    <n v="88.57"/>
    <x v="2"/>
  </r>
  <r>
    <x v="5"/>
    <x v="3"/>
    <n v="83.48"/>
    <n v="74.489999999999995"/>
    <x v="2"/>
  </r>
  <r>
    <x v="5"/>
    <x v="6"/>
    <n v="79.72"/>
    <n v="71.430000000000007"/>
    <x v="2"/>
  </r>
  <r>
    <x v="5"/>
    <x v="8"/>
    <n v="89.17"/>
    <n v="85.61"/>
    <x v="2"/>
  </r>
  <r>
    <x v="5"/>
    <x v="9"/>
    <n v="81.11"/>
    <n v="81.510000000000005"/>
    <x v="2"/>
  </r>
  <r>
    <x v="5"/>
    <x v="7"/>
    <n v="85.83"/>
    <n v="76.38"/>
    <x v="2"/>
  </r>
  <r>
    <x v="5"/>
    <x v="4"/>
    <n v="64.349999999999994"/>
    <n v="44.53"/>
    <x v="2"/>
  </r>
  <r>
    <x v="5"/>
    <x v="12"/>
    <n v="93.06"/>
    <n v="91.53"/>
    <x v="2"/>
  </r>
  <r>
    <x v="5"/>
    <x v="18"/>
    <n v="77.61"/>
    <n v="69.16"/>
    <x v="2"/>
  </r>
  <r>
    <x v="5"/>
    <x v="13"/>
    <n v="69.91"/>
    <n v="77.39"/>
    <x v="2"/>
  </r>
  <r>
    <x v="5"/>
    <x v="14"/>
    <n v="67.8"/>
    <n v="64.349999999999994"/>
    <x v="2"/>
  </r>
  <r>
    <x v="5"/>
    <x v="15"/>
    <n v="76.14"/>
    <n v="70.819999999999993"/>
    <x v="2"/>
  </r>
  <r>
    <x v="5"/>
    <x v="16"/>
    <n v="80.56"/>
    <n v="70.37"/>
    <x v="2"/>
  </r>
  <r>
    <x v="6"/>
    <x v="0"/>
    <n v="79.010000000000005"/>
    <m/>
    <x v="0"/>
  </r>
  <r>
    <x v="6"/>
    <x v="1"/>
    <n v="90.31"/>
    <m/>
    <x v="0"/>
  </r>
  <r>
    <x v="6"/>
    <x v="2"/>
    <n v="87.61"/>
    <m/>
    <x v="0"/>
  </r>
  <r>
    <x v="6"/>
    <x v="3"/>
    <n v="74.78"/>
    <m/>
    <x v="0"/>
  </r>
  <r>
    <x v="6"/>
    <x v="4"/>
    <n v="48.19"/>
    <m/>
    <x v="0"/>
  </r>
  <r>
    <x v="6"/>
    <x v="5"/>
    <n v="73.86"/>
    <m/>
    <x v="0"/>
  </r>
  <r>
    <x v="6"/>
    <x v="6"/>
    <n v="65.25"/>
    <m/>
    <x v="0"/>
  </r>
  <r>
    <x v="6"/>
    <x v="7"/>
    <n v="72.66"/>
    <m/>
    <x v="0"/>
  </r>
  <r>
    <x v="6"/>
    <x v="8"/>
    <n v="78.62"/>
    <m/>
    <x v="0"/>
  </r>
  <r>
    <x v="6"/>
    <x v="9"/>
    <n v="78.819999999999993"/>
    <m/>
    <x v="0"/>
  </r>
  <r>
    <x v="6"/>
    <x v="10"/>
    <n v="75.739999999999995"/>
    <m/>
    <x v="0"/>
  </r>
  <r>
    <x v="6"/>
    <x v="11"/>
    <n v="73.319999999999993"/>
    <m/>
    <x v="0"/>
  </r>
  <r>
    <x v="6"/>
    <x v="12"/>
    <n v="84.46"/>
    <m/>
    <x v="0"/>
  </r>
  <r>
    <x v="6"/>
    <x v="13"/>
    <n v="75.47"/>
    <m/>
    <x v="0"/>
  </r>
  <r>
    <x v="6"/>
    <x v="14"/>
    <n v="74.73"/>
    <m/>
    <x v="0"/>
  </r>
  <r>
    <x v="6"/>
    <x v="15"/>
    <n v="69.290000000000006"/>
    <m/>
    <x v="0"/>
  </r>
  <r>
    <x v="6"/>
    <x v="16"/>
    <n v="61.72"/>
    <m/>
    <x v="0"/>
  </r>
  <r>
    <x v="6"/>
    <x v="17"/>
    <n v="56.18"/>
    <m/>
    <x v="0"/>
  </r>
  <r>
    <x v="6"/>
    <x v="0"/>
    <n v="81.63"/>
    <m/>
    <x v="2"/>
  </r>
  <r>
    <x v="6"/>
    <x v="1"/>
    <n v="89.35"/>
    <m/>
    <x v="2"/>
  </r>
  <r>
    <x v="6"/>
    <x v="2"/>
    <n v="88.57"/>
    <m/>
    <x v="2"/>
  </r>
  <r>
    <x v="6"/>
    <x v="3"/>
    <n v="74.489999999999995"/>
    <m/>
    <x v="2"/>
  </r>
  <r>
    <x v="6"/>
    <x v="6"/>
    <n v="71.430000000000007"/>
    <m/>
    <x v="2"/>
  </r>
  <r>
    <x v="6"/>
    <x v="8"/>
    <n v="85.61"/>
    <m/>
    <x v="2"/>
  </r>
  <r>
    <x v="6"/>
    <x v="9"/>
    <n v="81.510000000000005"/>
    <m/>
    <x v="2"/>
  </r>
  <r>
    <x v="6"/>
    <x v="7"/>
    <n v="76.38"/>
    <m/>
    <x v="2"/>
  </r>
  <r>
    <x v="6"/>
    <x v="4"/>
    <n v="44.53"/>
    <m/>
    <x v="2"/>
  </r>
  <r>
    <x v="6"/>
    <x v="12"/>
    <n v="91.53"/>
    <m/>
    <x v="2"/>
  </r>
  <r>
    <x v="6"/>
    <x v="18"/>
    <n v="69.16"/>
    <m/>
    <x v="2"/>
  </r>
  <r>
    <x v="6"/>
    <x v="13"/>
    <n v="77.39"/>
    <m/>
    <x v="2"/>
  </r>
  <r>
    <x v="6"/>
    <x v="14"/>
    <n v="64.349999999999994"/>
    <m/>
    <x v="2"/>
  </r>
  <r>
    <x v="6"/>
    <x v="15"/>
    <n v="70.819999999999993"/>
    <m/>
    <x v="2"/>
  </r>
  <r>
    <x v="6"/>
    <x v="16"/>
    <n v="70.37"/>
    <m/>
    <x v="2"/>
  </r>
  <r>
    <x v="6"/>
    <x v="0"/>
    <n v="82.04"/>
    <m/>
    <x v="1"/>
  </r>
  <r>
    <x v="6"/>
    <x v="1"/>
    <n v="90.83"/>
    <m/>
    <x v="1"/>
  </r>
  <r>
    <x v="6"/>
    <x v="2"/>
    <n v="91.84"/>
    <m/>
    <x v="1"/>
  </r>
  <r>
    <x v="6"/>
    <x v="3"/>
    <n v="79.5"/>
    <m/>
    <x v="1"/>
  </r>
  <r>
    <x v="6"/>
    <x v="4"/>
    <n v="61.72"/>
    <m/>
    <x v="1"/>
  </r>
  <r>
    <x v="6"/>
    <x v="5"/>
    <n v="76.27"/>
    <m/>
    <x v="1"/>
  </r>
  <r>
    <x v="6"/>
    <x v="6"/>
    <n v="72.5"/>
    <m/>
    <x v="1"/>
  </r>
  <r>
    <x v="6"/>
    <x v="7"/>
    <n v="77.290000000000006"/>
    <m/>
    <x v="1"/>
  </r>
  <r>
    <x v="6"/>
    <x v="8"/>
    <n v="85.16"/>
    <m/>
    <x v="1"/>
  </r>
  <r>
    <x v="6"/>
    <x v="9"/>
    <n v="82.5"/>
    <m/>
    <x v="1"/>
  </r>
  <r>
    <x v="6"/>
    <x v="10"/>
    <n v="79.17"/>
    <m/>
    <x v="1"/>
  </r>
  <r>
    <x v="6"/>
    <x v="11"/>
    <n v="75"/>
    <m/>
    <x v="1"/>
  </r>
  <r>
    <x v="6"/>
    <x v="12"/>
    <n v="85.07"/>
    <m/>
    <x v="1"/>
  </r>
  <r>
    <x v="6"/>
    <x v="13"/>
    <n v="81.75"/>
    <m/>
    <x v="1"/>
  </r>
  <r>
    <x v="6"/>
    <x v="14"/>
    <n v="72.61"/>
    <m/>
    <x v="1"/>
  </r>
  <r>
    <x v="6"/>
    <x v="15"/>
    <n v="73.98"/>
    <m/>
    <x v="1"/>
  </r>
  <r>
    <x v="6"/>
    <x v="16"/>
    <n v="58.79"/>
    <m/>
    <x v="1"/>
  </r>
  <r>
    <x v="7"/>
    <x v="19"/>
    <m/>
    <m/>
    <x v="3"/>
  </r>
</pivotCacheRecords>
</file>

<file path=xl/pivotCache/pivotCacheRecords2.xml><?xml version="1.0" encoding="utf-8"?>
<pivotCacheRecords xmlns="http://schemas.openxmlformats.org/spreadsheetml/2006/main" xmlns:r="http://schemas.openxmlformats.org/officeDocument/2006/relationships" count="18">
  <r>
    <x v="0"/>
    <x v="0"/>
    <n v="2018"/>
    <n v="87.81"/>
    <s v="Within IQR"/>
    <n v="80.069999999999993"/>
    <n v="95.55"/>
    <n v="21"/>
    <n v="18.11"/>
    <n v="79.010000000000005"/>
    <n v="4"/>
    <n v="71"/>
    <n v="81"/>
    <n v="95"/>
    <n v="100"/>
    <n v="78.86"/>
    <n v="79.150000000000006"/>
    <n v="51684"/>
  </r>
  <r>
    <x v="0"/>
    <x v="1"/>
    <n v="2018"/>
    <n v="90.6"/>
    <s v="Within IQR"/>
    <n v="82.99"/>
    <n v="98.2"/>
    <n v="21"/>
    <n v="17.78"/>
    <n v="90.31"/>
    <n v="5"/>
    <n v="85"/>
    <n v="95"/>
    <n v="100"/>
    <n v="100"/>
    <n v="90.21"/>
    <n v="90.41"/>
    <n v="50700"/>
  </r>
  <r>
    <x v="0"/>
    <x v="2"/>
    <n v="2018"/>
    <n v="91.54"/>
    <s v="Within IQR"/>
    <n v="87.64"/>
    <n v="95.45"/>
    <n v="17"/>
    <n v="8.2200000000000006"/>
    <n v="87.61"/>
    <n v="0"/>
    <n v="81.25"/>
    <n v="93.75"/>
    <n v="93.75"/>
    <n v="100"/>
    <n v="87.5"/>
    <n v="87.73"/>
    <n v="45052"/>
  </r>
  <r>
    <x v="0"/>
    <x v="3"/>
    <n v="2018"/>
    <n v="79.58"/>
    <s v="Within IQR"/>
    <n v="74.17"/>
    <n v="85"/>
    <n v="21"/>
    <n v="12.66"/>
    <n v="74.78"/>
    <n v="0"/>
    <n v="65"/>
    <n v="75"/>
    <n v="85"/>
    <n v="100"/>
    <n v="74.64"/>
    <n v="74.930000000000007"/>
    <n v="47071"/>
  </r>
  <r>
    <x v="0"/>
    <x v="4"/>
    <n v="2018"/>
    <n v="58.73"/>
    <s v="Within IQR"/>
    <n v="51.52"/>
    <n v="65.94"/>
    <n v="21"/>
    <n v="16.86"/>
    <n v="48.19"/>
    <n v="0"/>
    <n v="33.33"/>
    <n v="50"/>
    <n v="62.5"/>
    <n v="100"/>
    <n v="48.03"/>
    <n v="48.36"/>
    <n v="51684"/>
  </r>
  <r>
    <x v="0"/>
    <x v="5"/>
    <n v="2018"/>
    <n v="81.459999999999994"/>
    <s v="Within IQR"/>
    <n v="75.290000000000006"/>
    <n v="87.63"/>
    <n v="20"/>
    <n v="14.08"/>
    <n v="73.86"/>
    <n v="0"/>
    <n v="66.67"/>
    <n v="75"/>
    <n v="83.33"/>
    <n v="100"/>
    <n v="73.709999999999994"/>
    <n v="74.010000000000005"/>
    <n v="49772"/>
  </r>
  <r>
    <x v="0"/>
    <x v="6"/>
    <n v="2018"/>
    <n v="68.23"/>
    <s v="Within IQR"/>
    <n v="60.02"/>
    <n v="76.430000000000007"/>
    <n v="16"/>
    <n v="16.739999999999998"/>
    <n v="65.25"/>
    <n v="0"/>
    <n v="56.25"/>
    <n v="68.75"/>
    <n v="75"/>
    <n v="100"/>
    <n v="65.05"/>
    <n v="65.45"/>
    <n v="33784"/>
  </r>
  <r>
    <x v="0"/>
    <x v="7"/>
    <n v="2018"/>
    <n v="76.67"/>
    <s v="Within IQR"/>
    <n v="68.02"/>
    <n v="85.31"/>
    <n v="21"/>
    <n v="20.21"/>
    <n v="72.66"/>
    <n v="0"/>
    <n v="65"/>
    <n v="75"/>
    <n v="85"/>
    <n v="100"/>
    <n v="72.5"/>
    <n v="72.819999999999993"/>
    <n v="51684"/>
  </r>
  <r>
    <x v="0"/>
    <x v="8"/>
    <n v="2018"/>
    <n v="88.33"/>
    <s v="Within IQR"/>
    <n v="85.36"/>
    <n v="91.31"/>
    <n v="21"/>
    <n v="6.95"/>
    <n v="78.62"/>
    <n v="0"/>
    <n v="70"/>
    <n v="85"/>
    <n v="90"/>
    <n v="100"/>
    <n v="78.47"/>
    <n v="78.78"/>
    <n v="51632"/>
  </r>
  <r>
    <x v="0"/>
    <x v="9"/>
    <n v="2018"/>
    <n v="87.62"/>
    <s v="Within IQR"/>
    <n v="78.88"/>
    <n v="96.36"/>
    <n v="21"/>
    <n v="20.440000000000001"/>
    <n v="78.819999999999993"/>
    <n v="10"/>
    <n v="67.5"/>
    <n v="77.5"/>
    <n v="90"/>
    <n v="100"/>
    <n v="78.67"/>
    <n v="78.98"/>
    <n v="51684"/>
  </r>
  <r>
    <x v="0"/>
    <x v="10"/>
    <n v="2018"/>
    <n v="81.349999999999994"/>
    <s v="Within IQR"/>
    <n v="71.86"/>
    <n v="90.84"/>
    <n v="21"/>
    <n v="22.19"/>
    <n v="75.739999999999995"/>
    <n v="0"/>
    <n v="66.67"/>
    <n v="75"/>
    <n v="91.67"/>
    <n v="100"/>
    <n v="75.59"/>
    <n v="75.900000000000006"/>
    <n v="51474"/>
  </r>
  <r>
    <x v="0"/>
    <x v="11"/>
    <n v="2018"/>
    <n v="75.400000000000006"/>
    <s v="Within IQR"/>
    <n v="67.23"/>
    <n v="83.56"/>
    <n v="21"/>
    <n v="19.09"/>
    <n v="73.319999999999993"/>
    <n v="0"/>
    <n v="66.67"/>
    <n v="75"/>
    <n v="83.33"/>
    <n v="100"/>
    <n v="73.17"/>
    <n v="73.48"/>
    <n v="51607"/>
  </r>
  <r>
    <x v="0"/>
    <x v="12"/>
    <n v="2018"/>
    <n v="85.42"/>
    <s v="Within IQR"/>
    <n v="78.48"/>
    <n v="92.35"/>
    <n v="21"/>
    <n v="16.22"/>
    <n v="84.46"/>
    <n v="0"/>
    <n v="81.25"/>
    <n v="87.5"/>
    <n v="100"/>
    <n v="100"/>
    <n v="84.32"/>
    <n v="84.61"/>
    <n v="51684"/>
  </r>
  <r>
    <x v="0"/>
    <x v="13"/>
    <n v="2018"/>
    <n v="82.94"/>
    <s v="Within IQR"/>
    <n v="73.989999999999995"/>
    <n v="91.88"/>
    <n v="21"/>
    <n v="20.91"/>
    <n v="75.47"/>
    <n v="0"/>
    <n v="66.67"/>
    <n v="87.5"/>
    <n v="91.67"/>
    <n v="100"/>
    <n v="75.209999999999994"/>
    <n v="75.73"/>
    <n v="41151"/>
  </r>
  <r>
    <x v="0"/>
    <x v="14"/>
    <n v="2018"/>
    <n v="80.89"/>
    <s v="Within IQR"/>
    <n v="72.5"/>
    <n v="89.27"/>
    <n v="15"/>
    <n v="16.57"/>
    <n v="74.73"/>
    <n v="13.33"/>
    <n v="63.33"/>
    <n v="78.33"/>
    <n v="86.67"/>
    <n v="100"/>
    <n v="74.56"/>
    <n v="74.900000000000006"/>
    <n v="37659"/>
  </r>
  <r>
    <x v="0"/>
    <x v="15"/>
    <n v="2018"/>
    <n v="67.44"/>
    <s v="Within IQR"/>
    <n v="51.59"/>
    <n v="83.29"/>
    <n v="14"/>
    <n v="30.26"/>
    <n v="69.290000000000006"/>
    <n v="0"/>
    <n v="60"/>
    <n v="68.33"/>
    <n v="85"/>
    <n v="100"/>
    <n v="69.069999999999993"/>
    <n v="69.510000000000005"/>
    <n v="36405"/>
  </r>
  <r>
    <x v="0"/>
    <x v="16"/>
    <n v="2018"/>
    <n v="70.37"/>
    <s v="Within IQR"/>
    <n v="59.79"/>
    <n v="80.95"/>
    <n v="18"/>
    <n v="22.91"/>
    <n v="61.72"/>
    <n v="0"/>
    <n v="43.75"/>
    <n v="62.5"/>
    <n v="83.33"/>
    <n v="100"/>
    <n v="61.48"/>
    <n v="61.97"/>
    <n v="43016"/>
  </r>
  <r>
    <x v="0"/>
    <x v="17"/>
    <n v="2018"/>
    <n v="68.75"/>
    <s v="Within IQR"/>
    <n v="58.97"/>
    <n v="78.53"/>
    <n v="19"/>
    <n v="21.75"/>
    <n v="56.18"/>
    <n v="0"/>
    <n v="37.5"/>
    <n v="56.25"/>
    <n v="75"/>
    <n v="100"/>
    <n v="55.96"/>
    <n v="56.4"/>
    <n v="423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2">
  <location ref="A51:C70" firstHeaderRow="0" firstDataRow="1" firstDataCol="1" rowPageCount="1" colPageCount="1"/>
  <pivotFields count="18">
    <pivotField axis="axisPage" showAll="0">
      <items count="3">
        <item m="1" x="1"/>
        <item x="0"/>
        <item t="default"/>
      </items>
    </pivotField>
    <pivotField axis="axisRow" showAll="0">
      <items count="19">
        <item x="9"/>
        <item x="1"/>
        <item x="2"/>
        <item x="10"/>
        <item x="11"/>
        <item x="12"/>
        <item x="13"/>
        <item x="6"/>
        <item x="8"/>
        <item x="14"/>
        <item x="0"/>
        <item x="15"/>
        <item x="3"/>
        <item x="17"/>
        <item x="16"/>
        <item x="7"/>
        <item x="5"/>
        <item x="4"/>
        <item t="default"/>
      </items>
    </pivotField>
    <pivotField numFmtId="1" showAll="0"/>
    <pivotField dataField="1" numFmtId="2" showAll="0"/>
    <pivotField showAll="0"/>
    <pivotField numFmtId="2" showAll="0"/>
    <pivotField numFmtId="2" showAll="0"/>
    <pivotField numFmtId="1" showAll="0"/>
    <pivotField numFmtId="2" showAll="0"/>
    <pivotField dataField="1" numFmtId="2" showAll="0"/>
    <pivotField numFmtId="2" showAll="0"/>
    <pivotField numFmtId="2" showAll="0"/>
    <pivotField numFmtId="2" showAll="0"/>
    <pivotField numFmtId="2" showAll="0"/>
    <pivotField numFmtId="2" showAll="0"/>
    <pivotField numFmtId="2" showAll="0"/>
    <pivotField numFmtId="2" showAll="0"/>
    <pivotField numFmtId="1"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2"/>
  </colFields>
  <colItems count="2">
    <i>
      <x/>
    </i>
    <i i="1">
      <x v="1"/>
    </i>
  </colItems>
  <pageFields count="1">
    <pageField fld="0" hier="-1"/>
  </pageFields>
  <dataFields count="2">
    <dataField name="Sum of Mean" fld="3" baseField="0" baseItem="0"/>
    <dataField name="Sum of National Mean" fld="9" baseField="0" baseItem="0"/>
  </dataFields>
  <chartFormats count="2">
    <chartFormat chart="0" format="2" series="1">
      <pivotArea type="data" outline="0" fieldPosition="0">
        <references count="1">
          <reference field="4294967294" count="1" selected="0">
            <x v="0"/>
          </reference>
        </references>
      </pivotArea>
    </chartFormat>
    <chartFormat chart="0" format="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1">
  <location ref="A5:H9" firstHeaderRow="1" firstDataRow="2" firstDataCol="1" rowPageCount="1" colPageCount="1"/>
  <pivotFields count="5">
    <pivotField axis="axisCol" showAll="0">
      <items count="9">
        <item x="0"/>
        <item x="1"/>
        <item x="2"/>
        <item x="3"/>
        <item x="4"/>
        <item x="5"/>
        <item x="6"/>
        <item x="7"/>
        <item t="default"/>
      </items>
    </pivotField>
    <pivotField axis="axisPage" showAll="0">
      <items count="21">
        <item x="18"/>
        <item x="9"/>
        <item x="1"/>
        <item x="2"/>
        <item x="10"/>
        <item x="11"/>
        <item x="12"/>
        <item x="13"/>
        <item x="6"/>
        <item x="8"/>
        <item x="14"/>
        <item x="0"/>
        <item x="15"/>
        <item x="3"/>
        <item x="17"/>
        <item x="16"/>
        <item x="7"/>
        <item x="5"/>
        <item x="4"/>
        <item x="19"/>
        <item t="default"/>
      </items>
    </pivotField>
    <pivotField dataField="1" showAll="0"/>
    <pivotField showAll="0"/>
    <pivotField axis="axisRow" showAll="0">
      <items count="6">
        <item x="2"/>
        <item x="1"/>
        <item x="0"/>
        <item x="3"/>
        <item m="1" x="4"/>
        <item t="default"/>
      </items>
    </pivotField>
  </pivotFields>
  <rowFields count="1">
    <field x="4"/>
  </rowFields>
  <rowItems count="3">
    <i>
      <x/>
    </i>
    <i>
      <x v="1"/>
    </i>
    <i>
      <x v="2"/>
    </i>
  </rowItems>
  <colFields count="1">
    <field x="0"/>
  </colFields>
  <colItems count="7">
    <i>
      <x/>
    </i>
    <i>
      <x v="1"/>
    </i>
    <i>
      <x v="2"/>
    </i>
    <i>
      <x v="3"/>
    </i>
    <i>
      <x v="4"/>
    </i>
    <i>
      <x v="5"/>
    </i>
    <i>
      <x v="6"/>
    </i>
  </colItems>
  <pageFields count="1">
    <pageField fld="1" item="11" hier="-1"/>
  </pageFields>
  <dataFields count="1">
    <dataField name="Sum of Mean" fld="2" baseField="0" baseItem="0"/>
  </dataFields>
  <formats count="28">
    <format dxfId="45">
      <pivotArea outline="0" collapsedLevelsAreSubtotals="1" fieldPosition="0">
        <references count="1">
          <reference field="0" count="0" selected="0"/>
        </references>
      </pivotArea>
    </format>
    <format dxfId="44">
      <pivotArea dataOnly="0" labelOnly="1" outline="0" fieldPosition="0">
        <references count="1">
          <reference field="1" count="0"/>
        </references>
      </pivotArea>
    </format>
    <format dxfId="43">
      <pivotArea dataOnly="0" labelOnly="1" fieldPosition="0">
        <references count="1">
          <reference field="0" count="0"/>
        </references>
      </pivotArea>
    </format>
    <format dxfId="42">
      <pivotArea outline="0" collapsedLevelsAreSubtotals="1" fieldPosition="0">
        <references count="1">
          <reference field="0" count="0" selected="0"/>
        </references>
      </pivotArea>
    </format>
    <format dxfId="41">
      <pivotArea dataOnly="0" labelOnly="1" outline="0" fieldPosition="0">
        <references count="1">
          <reference field="1" count="0"/>
        </references>
      </pivotArea>
    </format>
    <format dxfId="40">
      <pivotArea field="0" type="button" dataOnly="0" labelOnly="1" outline="0" axis="axisCol" fieldPosition="0"/>
    </format>
    <format dxfId="39">
      <pivotArea type="topRight" dataOnly="0" labelOnly="1" outline="0" fieldPosition="0"/>
    </format>
    <format dxfId="38">
      <pivotArea dataOnly="0" labelOnly="1" fieldPosition="0">
        <references count="1">
          <reference field="0" count="0"/>
        </references>
      </pivotArea>
    </format>
    <format dxfId="37">
      <pivotArea outline="0" collapsedLevelsAreSubtotals="1" fieldPosition="0">
        <references count="1">
          <reference field="0" count="0" selected="0"/>
        </references>
      </pivotArea>
    </format>
    <format dxfId="36">
      <pivotArea dataOnly="0" labelOnly="1" outline="0" fieldPosition="0">
        <references count="1">
          <reference field="1" count="0"/>
        </references>
      </pivotArea>
    </format>
    <format dxfId="35">
      <pivotArea field="0" type="button" dataOnly="0" labelOnly="1" outline="0" axis="axisCol" fieldPosition="0"/>
    </format>
    <format dxfId="34">
      <pivotArea type="topRight" dataOnly="0" labelOnly="1" outline="0" fieldPosition="0"/>
    </format>
    <format dxfId="33">
      <pivotArea field="4" type="button" dataOnly="0" labelOnly="1" outline="0" axis="axisRow" fieldPosition="0"/>
    </format>
    <format dxfId="32">
      <pivotArea dataOnly="0" labelOnly="1" fieldPosition="0">
        <references count="1">
          <reference field="0" count="0"/>
        </references>
      </pivotArea>
    </format>
    <format dxfId="31">
      <pivotArea outline="0" collapsedLevelsAreSubtotals="1" fieldPosition="0"/>
    </format>
    <format dxfId="30">
      <pivotArea field="4" type="button" dataOnly="0" labelOnly="1" outline="0" axis="axisRow" fieldPosition="0"/>
    </format>
    <format dxfId="29">
      <pivotArea dataOnly="0" labelOnly="1" fieldPosition="0">
        <references count="1">
          <reference field="4" count="0"/>
        </references>
      </pivotArea>
    </format>
    <format dxfId="28">
      <pivotArea dataOnly="0" labelOnly="1" fieldPosition="0">
        <references count="1">
          <reference field="0" count="0"/>
        </references>
      </pivotArea>
    </format>
    <format dxfId="27">
      <pivotArea field="1" type="button" dataOnly="0" labelOnly="1" outline="0" axis="axisPage" fieldPosition="0"/>
    </format>
    <format dxfId="26">
      <pivotArea dataOnly="0" labelOnly="1" outline="0" fieldPosition="0">
        <references count="1">
          <reference field="1" count="1">
            <x v="11"/>
          </reference>
        </references>
      </pivotArea>
    </format>
    <format dxfId="25">
      <pivotArea outline="0" collapsedLevelsAreSubtotals="1" fieldPosition="0"/>
    </format>
    <format dxfId="24">
      <pivotArea dataOnly="0" labelOnly="1" outline="0" fieldPosition="0">
        <references count="1">
          <reference field="1" count="1">
            <x v="11"/>
          </reference>
        </references>
      </pivotArea>
    </format>
    <format dxfId="23">
      <pivotArea field="0" type="button" dataOnly="0" labelOnly="1" outline="0" axis="axisCol" fieldPosition="0"/>
    </format>
    <format dxfId="22">
      <pivotArea type="topRight" dataOnly="0" labelOnly="1" outline="0" fieldPosition="0"/>
    </format>
    <format dxfId="21">
      <pivotArea dataOnly="0" labelOnly="1" fieldPosition="0">
        <references count="1">
          <reference field="0" count="0"/>
        </references>
      </pivotArea>
    </format>
    <format dxfId="20">
      <pivotArea type="all" dataOnly="0" outline="0" fieldPosition="0"/>
    </format>
    <format dxfId="19">
      <pivotArea type="topRight" dataOnly="0" labelOnly="1" outline="0" fieldPosition="0"/>
    </format>
    <format dxfId="18">
      <pivotArea dataOnly="0" labelOnly="1" outline="0" fieldPosition="0">
        <references count="1">
          <reference field="1" count="1">
            <x v="2"/>
          </reference>
        </references>
      </pivotArea>
    </format>
  </formats>
  <chartFormats count="8">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5"/>
          </reference>
        </references>
      </pivotArea>
    </chartFormat>
    <chartFormat chart="0" format="30" series="1">
      <pivotArea type="data" outline="0" fieldPosition="0">
        <references count="2">
          <reference field="4294967294" count="1" selected="0">
            <x v="0"/>
          </reference>
          <reference field="0" count="1" selected="0">
            <x v="6"/>
          </reference>
        </references>
      </pivotArea>
    </chartFormat>
    <chartFormat chart="0" format="31">
      <pivotArea type="data" outline="0" fieldPosition="0">
        <references count="3">
          <reference field="4294967294" count="1" selected="0">
            <x v="0"/>
          </reference>
          <reference field="0" count="1" selected="0">
            <x v="6"/>
          </reference>
          <reference field="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mma.Agar@hee.nhs.uk" TargetMode="External"/><Relationship Id="rId7" Type="http://schemas.openxmlformats.org/officeDocument/2006/relationships/drawing" Target="../drawings/drawing1.xml"/><Relationship Id="rId2" Type="http://schemas.openxmlformats.org/officeDocument/2006/relationships/hyperlink" Target="mailto:Sophie.Rose@hee.nhs.uk" TargetMode="External"/><Relationship Id="rId1" Type="http://schemas.openxmlformats.org/officeDocument/2006/relationships/hyperlink" Target="mailto:Jane.Bunce@hee.nhs.uk" TargetMode="External"/><Relationship Id="rId6" Type="http://schemas.openxmlformats.org/officeDocument/2006/relationships/printerSettings" Target="../printerSettings/printerSettings1.bin"/><Relationship Id="rId5" Type="http://schemas.openxmlformats.org/officeDocument/2006/relationships/hyperlink" Target="mailto:val.heath@hee.nhs.uk" TargetMode="External"/><Relationship Id="rId4" Type="http://schemas.openxmlformats.org/officeDocument/2006/relationships/hyperlink" Target="mailto:Martin.Davis@hee.nhs.u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5"/>
  <sheetViews>
    <sheetView showGridLines="0" tabSelected="1" workbookViewId="0">
      <selection activeCell="A11" sqref="A11"/>
    </sheetView>
  </sheetViews>
  <sheetFormatPr defaultRowHeight="15" x14ac:dyDescent="0.25"/>
  <cols>
    <col min="1" max="1" width="45.7109375" style="19" customWidth="1"/>
    <col min="2" max="2" width="127.42578125" style="21" customWidth="1"/>
    <col min="3" max="3" width="125.28515625" style="21" customWidth="1"/>
    <col min="4" max="16384" width="9.140625" style="21"/>
  </cols>
  <sheetData>
    <row r="1" spans="1:3" s="44" customFormat="1" ht="37.5" customHeight="1" x14ac:dyDescent="0.25">
      <c r="A1" s="142" t="s">
        <v>113</v>
      </c>
      <c r="B1" s="142"/>
      <c r="C1" s="43"/>
    </row>
    <row r="2" spans="1:3" s="46" customFormat="1" ht="30" customHeight="1" x14ac:dyDescent="0.25">
      <c r="A2" s="143" t="s">
        <v>125</v>
      </c>
      <c r="B2" s="143"/>
      <c r="C2" s="45"/>
    </row>
    <row r="3" spans="1:3" s="46" customFormat="1" ht="18" customHeight="1" x14ac:dyDescent="0.25">
      <c r="A3" s="138"/>
      <c r="B3" s="139"/>
      <c r="C3" s="45"/>
    </row>
    <row r="4" spans="1:3" ht="18" customHeight="1" x14ac:dyDescent="0.25">
      <c r="A4" s="59" t="s">
        <v>116</v>
      </c>
      <c r="B4" s="56" t="s">
        <v>110</v>
      </c>
    </row>
    <row r="5" spans="1:3" ht="13.5" customHeight="1" x14ac:dyDescent="0.25">
      <c r="A5" s="140"/>
      <c r="B5" s="141"/>
    </row>
    <row r="6" spans="1:3" ht="18" customHeight="1" x14ac:dyDescent="0.25">
      <c r="A6" s="50" t="s">
        <v>36</v>
      </c>
      <c r="B6" s="51">
        <v>1</v>
      </c>
    </row>
    <row r="7" spans="1:3" ht="18" customHeight="1" x14ac:dyDescent="0.25">
      <c r="A7" s="50" t="s">
        <v>37</v>
      </c>
      <c r="B7" s="51">
        <v>0.28999999999999998</v>
      </c>
    </row>
    <row r="8" spans="1:3" ht="24.95" customHeight="1" x14ac:dyDescent="0.25">
      <c r="B8" s="20"/>
    </row>
    <row r="9" spans="1:3" ht="27" customHeight="1" x14ac:dyDescent="0.25">
      <c r="A9" s="58" t="s">
        <v>38</v>
      </c>
      <c r="B9" s="20"/>
    </row>
    <row r="10" spans="1:3" ht="24.75" customHeight="1" x14ac:dyDescent="0.25">
      <c r="A10" s="52" t="s">
        <v>259</v>
      </c>
      <c r="B10" s="54" t="s">
        <v>39</v>
      </c>
    </row>
    <row r="11" spans="1:3" ht="57" x14ac:dyDescent="0.25">
      <c r="A11" s="52" t="s">
        <v>260</v>
      </c>
      <c r="B11" s="53" t="s">
        <v>261</v>
      </c>
      <c r="C11" s="48"/>
    </row>
    <row r="12" spans="1:3" ht="24.75" customHeight="1" x14ac:dyDescent="0.25">
      <c r="A12" s="52" t="s">
        <v>262</v>
      </c>
      <c r="B12" s="54" t="s">
        <v>258</v>
      </c>
      <c r="C12" s="49"/>
    </row>
    <row r="13" spans="1:3" ht="24.75" customHeight="1" x14ac:dyDescent="0.25">
      <c r="A13" s="52" t="s">
        <v>263</v>
      </c>
      <c r="B13" s="54" t="s">
        <v>264</v>
      </c>
      <c r="C13" s="49"/>
    </row>
    <row r="14" spans="1:3" ht="24.75" customHeight="1" x14ac:dyDescent="0.25">
      <c r="A14" s="52" t="s">
        <v>265</v>
      </c>
      <c r="B14" s="54" t="s">
        <v>266</v>
      </c>
    </row>
    <row r="15" spans="1:3" ht="24.75" customHeight="1" x14ac:dyDescent="0.25">
      <c r="A15" s="52" t="s">
        <v>267</v>
      </c>
      <c r="B15" s="54" t="s">
        <v>268</v>
      </c>
    </row>
    <row r="16" spans="1:3" x14ac:dyDescent="0.25">
      <c r="A16" s="47"/>
    </row>
    <row r="17" spans="1:4" s="19" customFormat="1" ht="30" customHeight="1" x14ac:dyDescent="0.25">
      <c r="A17" s="52" t="s">
        <v>40</v>
      </c>
      <c r="B17" s="54" t="s">
        <v>41</v>
      </c>
      <c r="C17" s="49"/>
    </row>
    <row r="18" spans="1:4" s="19" customFormat="1" ht="30" customHeight="1" x14ac:dyDescent="0.25">
      <c r="A18" s="52" t="s">
        <v>42</v>
      </c>
      <c r="B18" s="54" t="s">
        <v>43</v>
      </c>
      <c r="C18" s="49"/>
    </row>
    <row r="19" spans="1:4" s="19" customFormat="1" ht="24.95" customHeight="1" x14ac:dyDescent="0.25">
      <c r="B19" s="22"/>
      <c r="C19" s="22"/>
    </row>
    <row r="20" spans="1:4" s="19" customFormat="1" ht="24.95" customHeight="1" x14ac:dyDescent="0.25">
      <c r="A20" s="57" t="s">
        <v>115</v>
      </c>
      <c r="B20" s="22"/>
      <c r="C20" s="22"/>
    </row>
    <row r="21" spans="1:4" s="19" customFormat="1" x14ac:dyDescent="0.25">
      <c r="A21" s="42" t="s">
        <v>114</v>
      </c>
      <c r="B21" s="55" t="s">
        <v>44</v>
      </c>
    </row>
    <row r="22" spans="1:4" s="19" customFormat="1" x14ac:dyDescent="0.25">
      <c r="A22" s="86" t="s">
        <v>238</v>
      </c>
      <c r="B22" s="55" t="s">
        <v>239</v>
      </c>
    </row>
    <row r="23" spans="1:4" x14ac:dyDescent="0.25">
      <c r="A23" s="42" t="s">
        <v>45</v>
      </c>
      <c r="B23" s="55" t="s">
        <v>46</v>
      </c>
    </row>
    <row r="24" spans="1:4" x14ac:dyDescent="0.25">
      <c r="A24" s="42" t="s">
        <v>112</v>
      </c>
      <c r="B24" s="55" t="s">
        <v>47</v>
      </c>
    </row>
    <row r="25" spans="1:4" x14ac:dyDescent="0.25">
      <c r="A25" s="42" t="s">
        <v>48</v>
      </c>
      <c r="B25" s="55" t="s">
        <v>49</v>
      </c>
    </row>
    <row r="26" spans="1:4" ht="24.95" customHeight="1" x14ac:dyDescent="0.25">
      <c r="A26" s="144"/>
      <c r="B26" s="144"/>
      <c r="C26" s="144"/>
    </row>
    <row r="27" spans="1:4" ht="38.25" customHeight="1" x14ac:dyDescent="0.25"/>
    <row r="29" spans="1:4" ht="27" customHeight="1" x14ac:dyDescent="0.25"/>
    <row r="30" spans="1:4" ht="30" customHeight="1" x14ac:dyDescent="0.25"/>
    <row r="31" spans="1:4" s="49" customFormat="1" x14ac:dyDescent="0.25">
      <c r="A31" s="19"/>
      <c r="B31" s="21"/>
      <c r="C31" s="21"/>
      <c r="D31" s="21"/>
    </row>
    <row r="32" spans="1:4" s="49" customFormat="1" ht="15" customHeight="1" x14ac:dyDescent="0.25">
      <c r="A32" s="19"/>
      <c r="B32" s="21"/>
      <c r="C32" s="21"/>
      <c r="D32" s="21"/>
    </row>
    <row r="33" ht="15" customHeight="1" x14ac:dyDescent="0.25"/>
    <row r="34" ht="15" customHeight="1" x14ac:dyDescent="0.25"/>
    <row r="35" ht="15" customHeight="1" x14ac:dyDescent="0.25"/>
  </sheetData>
  <mergeCells count="5">
    <mergeCell ref="A3:B3"/>
    <mergeCell ref="A5:B5"/>
    <mergeCell ref="A1:B1"/>
    <mergeCell ref="A2:B2"/>
    <mergeCell ref="A26:C26"/>
  </mergeCells>
  <hyperlinks>
    <hyperlink ref="B23" r:id="rId1"/>
    <hyperlink ref="B24" r:id="rId2"/>
    <hyperlink ref="B25" r:id="rId3"/>
    <hyperlink ref="B21" r:id="rId4"/>
    <hyperlink ref="B22"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9"/>
  <sheetViews>
    <sheetView showGridLines="0" workbookViewId="0">
      <selection activeCell="B4" sqref="B4"/>
    </sheetView>
  </sheetViews>
  <sheetFormatPr defaultRowHeight="14.25" x14ac:dyDescent="0.2"/>
  <cols>
    <col min="1" max="1" width="21.85546875" style="13" customWidth="1"/>
    <col min="2" max="2" width="24" style="13" customWidth="1"/>
    <col min="3" max="3" width="40.7109375" style="13" customWidth="1"/>
    <col min="4" max="4" width="47.42578125" style="13" customWidth="1"/>
    <col min="5" max="5" width="53.42578125" style="13" customWidth="1"/>
    <col min="6" max="16384" width="9.140625" style="13"/>
  </cols>
  <sheetData>
    <row r="1" spans="1:5" s="11" customFormat="1" ht="15.75" thickBot="1" x14ac:dyDescent="0.3">
      <c r="A1" s="23" t="s">
        <v>50</v>
      </c>
      <c r="B1" s="7"/>
      <c r="C1" s="8"/>
      <c r="D1" s="9"/>
      <c r="E1" s="10"/>
    </row>
    <row r="2" spans="1:5" s="11" customFormat="1" ht="15" customHeight="1" x14ac:dyDescent="0.25">
      <c r="A2" s="23"/>
      <c r="B2" s="7"/>
      <c r="C2" s="8"/>
      <c r="D2" s="9"/>
      <c r="E2" s="10"/>
    </row>
    <row r="3" spans="1:5" s="12" customFormat="1" ht="39" customHeight="1" x14ac:dyDescent="0.25">
      <c r="A3" s="24" t="s">
        <v>51</v>
      </c>
      <c r="B3" s="146" t="s">
        <v>269</v>
      </c>
      <c r="C3" s="146"/>
      <c r="D3" s="146"/>
      <c r="E3" s="146"/>
    </row>
    <row r="4" spans="1:5" ht="15" x14ac:dyDescent="0.2">
      <c r="B4" s="5"/>
      <c r="C4" s="6"/>
      <c r="D4" s="6"/>
      <c r="E4" s="14"/>
    </row>
    <row r="5" spans="1:5" ht="60" customHeight="1" x14ac:dyDescent="0.25">
      <c r="A5" s="15"/>
      <c r="B5" s="25" t="s">
        <v>52</v>
      </c>
      <c r="C5" s="26" t="s">
        <v>99</v>
      </c>
      <c r="D5" s="145" t="s">
        <v>100</v>
      </c>
      <c r="E5" s="145"/>
    </row>
    <row r="6" spans="1:5" ht="69.95" customHeight="1" x14ac:dyDescent="0.2">
      <c r="B6" s="27" t="s">
        <v>53</v>
      </c>
      <c r="C6" s="26" t="s">
        <v>101</v>
      </c>
      <c r="D6" s="145" t="s">
        <v>102</v>
      </c>
      <c r="E6" s="145"/>
    </row>
    <row r="7" spans="1:5" ht="69.95" customHeight="1" x14ac:dyDescent="0.2">
      <c r="B7" s="28" t="s">
        <v>54</v>
      </c>
      <c r="C7" s="26" t="s">
        <v>55</v>
      </c>
      <c r="D7" s="145" t="s">
        <v>103</v>
      </c>
      <c r="E7" s="145"/>
    </row>
    <row r="8" spans="1:5" ht="69.95" customHeight="1" x14ac:dyDescent="0.2">
      <c r="B8" s="29" t="s">
        <v>56</v>
      </c>
      <c r="C8" s="26" t="s">
        <v>104</v>
      </c>
      <c r="D8" s="145" t="s">
        <v>105</v>
      </c>
      <c r="E8" s="145"/>
    </row>
    <row r="9" spans="1:5" ht="57" customHeight="1" x14ac:dyDescent="0.2">
      <c r="B9" s="30" t="s">
        <v>57</v>
      </c>
      <c r="C9" s="26" t="s">
        <v>106</v>
      </c>
      <c r="D9" s="145" t="s">
        <v>107</v>
      </c>
      <c r="E9" s="145"/>
    </row>
    <row r="10" spans="1:5" ht="15" x14ac:dyDescent="0.2">
      <c r="B10" s="16"/>
      <c r="C10" s="6"/>
      <c r="D10" s="6"/>
      <c r="E10" s="14"/>
    </row>
    <row r="11" spans="1:5" ht="15" x14ac:dyDescent="0.2">
      <c r="B11" s="31" t="s">
        <v>58</v>
      </c>
      <c r="C11" s="32" t="s">
        <v>59</v>
      </c>
      <c r="D11" s="14"/>
      <c r="E11" s="14"/>
    </row>
    <row r="12" spans="1:5" ht="15" x14ac:dyDescent="0.2">
      <c r="B12" s="33" t="s">
        <v>60</v>
      </c>
      <c r="C12" s="32" t="s">
        <v>61</v>
      </c>
      <c r="D12" s="14"/>
      <c r="E12" s="14"/>
    </row>
    <row r="13" spans="1:5" ht="15" x14ac:dyDescent="0.2">
      <c r="B13" s="14"/>
      <c r="C13" s="17"/>
      <c r="D13" s="17"/>
      <c r="E13" s="17"/>
    </row>
    <row r="14" spans="1:5" ht="15" x14ac:dyDescent="0.2">
      <c r="A14" s="6"/>
      <c r="B14" s="14"/>
      <c r="C14" s="18"/>
      <c r="D14" s="18"/>
      <c r="E14" s="18"/>
    </row>
    <row r="15" spans="1:5" ht="15" x14ac:dyDescent="0.2">
      <c r="A15" s="6" t="s">
        <v>62</v>
      </c>
      <c r="B15" s="34" t="s">
        <v>63</v>
      </c>
      <c r="C15" s="34" t="s">
        <v>64</v>
      </c>
      <c r="D15" s="34" t="s">
        <v>65</v>
      </c>
      <c r="E15" s="34" t="s">
        <v>66</v>
      </c>
    </row>
    <row r="16" spans="1:5" x14ac:dyDescent="0.2">
      <c r="B16" s="35" t="s">
        <v>67</v>
      </c>
      <c r="C16" s="36" t="s">
        <v>68</v>
      </c>
      <c r="D16" s="36" t="s">
        <v>69</v>
      </c>
      <c r="E16" s="36" t="s">
        <v>70</v>
      </c>
    </row>
    <row r="17" spans="2:5" ht="30" x14ac:dyDescent="0.2">
      <c r="B17" s="35" t="s">
        <v>71</v>
      </c>
      <c r="C17" s="36" t="s">
        <v>72</v>
      </c>
      <c r="D17" s="36" t="s">
        <v>73</v>
      </c>
      <c r="E17" s="36" t="s">
        <v>108</v>
      </c>
    </row>
    <row r="18" spans="2:5" ht="146.25" x14ac:dyDescent="0.2">
      <c r="B18" s="35" t="s">
        <v>74</v>
      </c>
      <c r="C18" s="36" t="s">
        <v>75</v>
      </c>
      <c r="D18" s="36" t="s">
        <v>76</v>
      </c>
      <c r="E18" s="36" t="s">
        <v>109</v>
      </c>
    </row>
    <row r="19" spans="2:5" ht="28.5" x14ac:dyDescent="0.2">
      <c r="B19" s="35" t="s">
        <v>77</v>
      </c>
      <c r="C19" s="36" t="s">
        <v>78</v>
      </c>
      <c r="D19" s="36" t="s">
        <v>79</v>
      </c>
      <c r="E19" s="36" t="s">
        <v>80</v>
      </c>
    </row>
  </sheetData>
  <mergeCells count="6">
    <mergeCell ref="D9:E9"/>
    <mergeCell ref="B3:E3"/>
    <mergeCell ref="D5:E5"/>
    <mergeCell ref="D6:E6"/>
    <mergeCell ref="D7:E7"/>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70"/>
  <sheetViews>
    <sheetView showGridLines="0" workbookViewId="0">
      <selection activeCell="A39" sqref="A39"/>
    </sheetView>
  </sheetViews>
  <sheetFormatPr defaultRowHeight="15" x14ac:dyDescent="0.25"/>
  <cols>
    <col min="1" max="1" width="30.140625" customWidth="1"/>
    <col min="2" max="2" width="12.7109375" customWidth="1"/>
    <col min="3" max="3" width="21" customWidth="1"/>
    <col min="4" max="18" width="8" customWidth="1"/>
  </cols>
  <sheetData>
    <row r="1" spans="1:13" s="89" customFormat="1" ht="18" x14ac:dyDescent="0.25">
      <c r="A1" s="88" t="s">
        <v>111</v>
      </c>
      <c r="C1" s="3"/>
      <c r="D1" s="3"/>
      <c r="E1" s="3"/>
      <c r="F1" s="3"/>
      <c r="G1" s="3"/>
      <c r="H1" s="3"/>
      <c r="I1" s="3"/>
      <c r="J1" s="4"/>
      <c r="K1" s="3"/>
      <c r="L1" s="3"/>
      <c r="M1" s="3"/>
    </row>
    <row r="2" spans="1:13" s="2" customFormat="1" ht="15" customHeight="1" x14ac:dyDescent="0.2">
      <c r="C2" s="3"/>
      <c r="D2" s="3"/>
      <c r="E2" s="3"/>
      <c r="F2" s="3"/>
      <c r="G2" s="3"/>
      <c r="H2" s="3"/>
      <c r="I2" s="3"/>
      <c r="J2" s="4"/>
      <c r="K2" s="3"/>
      <c r="L2" s="3"/>
      <c r="M2" s="3"/>
    </row>
    <row r="3" spans="1:13" s="2" customFormat="1" ht="15" customHeight="1" x14ac:dyDescent="0.25">
      <c r="A3" s="1" t="s">
        <v>0</v>
      </c>
      <c r="C3" s="3"/>
      <c r="D3" s="3"/>
      <c r="E3" s="3"/>
      <c r="F3" s="3"/>
      <c r="G3" s="3"/>
      <c r="H3" s="3"/>
      <c r="I3" s="3"/>
      <c r="J3" s="4"/>
      <c r="K3" s="3"/>
      <c r="L3" s="3"/>
      <c r="M3" s="3"/>
    </row>
    <row r="4" spans="1:13" s="2" customFormat="1" ht="15" customHeight="1" x14ac:dyDescent="0.25">
      <c r="A4" s="1"/>
      <c r="C4" s="3"/>
      <c r="D4" s="3"/>
      <c r="E4" s="3"/>
      <c r="F4" s="3"/>
      <c r="G4" s="3"/>
      <c r="H4" s="3"/>
      <c r="I4" s="3"/>
      <c r="J4" s="4"/>
      <c r="K4" s="3"/>
      <c r="L4" s="3"/>
      <c r="M4" s="3"/>
    </row>
    <row r="5" spans="1:13" s="2" customFormat="1" ht="15" customHeight="1" x14ac:dyDescent="0.25">
      <c r="A5" s="1"/>
      <c r="C5" s="3"/>
      <c r="D5" s="3"/>
      <c r="E5" s="3"/>
      <c r="F5" s="3"/>
      <c r="G5" s="3"/>
      <c r="H5" s="3"/>
      <c r="I5" s="3"/>
      <c r="J5" s="4"/>
      <c r="K5" s="3"/>
      <c r="L5" s="3"/>
      <c r="M5" s="3"/>
    </row>
    <row r="6" spans="1:13" s="2" customFormat="1" ht="15" customHeight="1" x14ac:dyDescent="0.25">
      <c r="A6" s="1"/>
      <c r="C6" s="3"/>
      <c r="D6" s="3"/>
      <c r="E6" s="3"/>
      <c r="F6" s="3"/>
      <c r="G6" s="3"/>
      <c r="H6" s="3"/>
      <c r="I6" s="3"/>
      <c r="J6" s="4"/>
      <c r="K6" s="3"/>
      <c r="L6" s="3"/>
      <c r="M6" s="3"/>
    </row>
    <row r="7" spans="1:13" s="2" customFormat="1" ht="15" customHeight="1" x14ac:dyDescent="0.25">
      <c r="A7" s="1"/>
      <c r="C7" s="3"/>
      <c r="D7" s="3"/>
      <c r="E7" s="3"/>
      <c r="F7" s="3"/>
      <c r="G7" s="3"/>
      <c r="H7" s="3"/>
      <c r="I7" s="3"/>
      <c r="J7" s="4"/>
      <c r="K7" s="3"/>
      <c r="L7" s="3"/>
      <c r="M7" s="3"/>
    </row>
    <row r="8" spans="1:13" s="2" customFormat="1" ht="15" customHeight="1" x14ac:dyDescent="0.25">
      <c r="A8" s="1"/>
      <c r="C8" s="3"/>
      <c r="D8" s="3"/>
      <c r="E8" s="3"/>
      <c r="F8" s="3"/>
      <c r="G8" s="3"/>
      <c r="H8" s="3"/>
      <c r="I8" s="3"/>
      <c r="J8" s="4"/>
      <c r="K8" s="3"/>
      <c r="L8" s="3"/>
      <c r="M8" s="3"/>
    </row>
    <row r="9" spans="1:13" s="2" customFormat="1" ht="15" customHeight="1" x14ac:dyDescent="0.25">
      <c r="A9" s="1"/>
      <c r="C9" s="3"/>
      <c r="D9" s="3"/>
      <c r="E9" s="3"/>
      <c r="F9" s="3"/>
      <c r="G9" s="3"/>
      <c r="H9" s="3"/>
      <c r="I9" s="3"/>
      <c r="J9" s="4"/>
      <c r="K9" s="3"/>
      <c r="L9" s="3"/>
      <c r="M9" s="3"/>
    </row>
    <row r="10" spans="1:13" s="2" customFormat="1" ht="15" customHeight="1" x14ac:dyDescent="0.25">
      <c r="A10" s="1"/>
      <c r="C10" s="3"/>
      <c r="D10" s="3"/>
      <c r="E10" s="3"/>
      <c r="F10" s="3"/>
      <c r="G10" s="3"/>
      <c r="H10" s="3"/>
      <c r="I10" s="3"/>
      <c r="J10" s="4"/>
      <c r="K10" s="3"/>
      <c r="L10" s="3"/>
      <c r="M10" s="3"/>
    </row>
    <row r="11" spans="1:13" s="2" customFormat="1" ht="15" customHeight="1" x14ac:dyDescent="0.25">
      <c r="A11" s="1"/>
      <c r="C11" s="3"/>
      <c r="D11" s="3"/>
      <c r="E11" s="3"/>
      <c r="F11" s="3"/>
      <c r="G11" s="3"/>
      <c r="H11" s="3"/>
      <c r="I11" s="3"/>
      <c r="J11" s="4"/>
      <c r="K11" s="3"/>
      <c r="L11" s="3"/>
      <c r="M11" s="3"/>
    </row>
    <row r="12" spans="1:13" s="2" customFormat="1" ht="15" customHeight="1" x14ac:dyDescent="0.25">
      <c r="A12" s="1"/>
      <c r="C12" s="3"/>
      <c r="D12" s="3"/>
      <c r="E12" s="3"/>
      <c r="F12" s="3"/>
      <c r="G12" s="3"/>
      <c r="H12" s="3"/>
      <c r="I12" s="3"/>
      <c r="J12" s="4"/>
      <c r="K12" s="3"/>
      <c r="L12" s="3"/>
      <c r="M12" s="3"/>
    </row>
    <row r="13" spans="1:13" s="2" customFormat="1" ht="15" customHeight="1" x14ac:dyDescent="0.25">
      <c r="A13" s="1"/>
      <c r="C13" s="3"/>
      <c r="D13" s="3"/>
      <c r="E13" s="3"/>
      <c r="F13" s="3"/>
      <c r="G13" s="3"/>
      <c r="H13" s="3"/>
      <c r="I13" s="3"/>
      <c r="J13" s="4"/>
      <c r="K13" s="3"/>
      <c r="L13" s="3"/>
      <c r="M13" s="3"/>
    </row>
    <row r="14" spans="1:13" s="2" customFormat="1" ht="15" customHeight="1" x14ac:dyDescent="0.25">
      <c r="A14" s="1"/>
      <c r="C14" s="3"/>
      <c r="D14" s="3"/>
      <c r="E14" s="3"/>
      <c r="F14" s="3"/>
      <c r="G14" s="3"/>
      <c r="H14" s="3"/>
      <c r="I14" s="3"/>
      <c r="J14" s="4"/>
      <c r="K14" s="3"/>
      <c r="L14" s="3"/>
      <c r="M14" s="3"/>
    </row>
    <row r="15" spans="1:13" s="2" customFormat="1" ht="15" customHeight="1" x14ac:dyDescent="0.25">
      <c r="A15" s="1"/>
      <c r="C15" s="3"/>
      <c r="D15" s="3"/>
      <c r="E15" s="3"/>
      <c r="F15" s="3"/>
      <c r="G15" s="3"/>
      <c r="H15" s="3"/>
      <c r="I15" s="3"/>
      <c r="J15" s="4"/>
      <c r="K15" s="3"/>
      <c r="L15" s="3"/>
      <c r="M15" s="3"/>
    </row>
    <row r="16" spans="1:13" s="2" customFormat="1" ht="15" customHeight="1" x14ac:dyDescent="0.25">
      <c r="A16" s="1"/>
      <c r="C16" s="3"/>
      <c r="D16" s="3"/>
      <c r="E16" s="3"/>
      <c r="F16" s="3"/>
      <c r="G16" s="3"/>
      <c r="H16" s="3"/>
      <c r="I16" s="3"/>
      <c r="J16" s="4"/>
      <c r="K16" s="3"/>
      <c r="L16" s="3"/>
      <c r="M16" s="3"/>
    </row>
    <row r="17" spans="1:18" s="2" customFormat="1" ht="15" customHeight="1" x14ac:dyDescent="0.25">
      <c r="A17" s="1"/>
      <c r="C17" s="3"/>
      <c r="D17" s="3"/>
      <c r="E17" s="3"/>
      <c r="F17" s="3"/>
      <c r="G17" s="3"/>
      <c r="H17" s="3"/>
      <c r="I17" s="3"/>
      <c r="J17" s="4"/>
      <c r="K17" s="3"/>
      <c r="L17" s="3"/>
      <c r="M17" s="3"/>
    </row>
    <row r="18" spans="1:18" s="2" customFormat="1" ht="15" customHeight="1" x14ac:dyDescent="0.25">
      <c r="A18" s="1"/>
      <c r="C18" s="3"/>
      <c r="D18" s="3"/>
      <c r="E18" s="3"/>
      <c r="F18" s="3"/>
      <c r="G18" s="3"/>
      <c r="H18" s="3"/>
      <c r="I18" s="3"/>
      <c r="J18" s="4"/>
      <c r="K18" s="3"/>
      <c r="L18" s="3"/>
      <c r="M18" s="3"/>
    </row>
    <row r="19" spans="1:18" s="2" customFormat="1" ht="15" customHeight="1" x14ac:dyDescent="0.25">
      <c r="A19" s="1"/>
      <c r="C19" s="3"/>
      <c r="D19" s="3"/>
      <c r="E19" s="3"/>
      <c r="F19" s="3"/>
      <c r="G19" s="3"/>
      <c r="H19" s="3"/>
      <c r="I19" s="3"/>
      <c r="J19" s="4"/>
      <c r="K19" s="3"/>
      <c r="L19" s="3"/>
      <c r="M19" s="3"/>
    </row>
    <row r="20" spans="1:18" s="2" customFormat="1" ht="15" customHeight="1" x14ac:dyDescent="0.25">
      <c r="A20" s="1"/>
      <c r="C20" s="3"/>
      <c r="D20" s="3"/>
      <c r="E20" s="3"/>
      <c r="F20" s="3"/>
      <c r="G20" s="3"/>
      <c r="H20" s="3"/>
      <c r="I20" s="3"/>
      <c r="J20" s="4"/>
      <c r="K20" s="3"/>
      <c r="L20" s="3"/>
      <c r="M20" s="3"/>
    </row>
    <row r="21" spans="1:18" s="2" customFormat="1" ht="15" customHeight="1" x14ac:dyDescent="0.25">
      <c r="A21" s="1"/>
      <c r="C21" s="3"/>
      <c r="D21" s="3"/>
      <c r="E21" s="3"/>
      <c r="F21" s="3"/>
      <c r="G21" s="3"/>
      <c r="H21" s="3"/>
      <c r="I21" s="3"/>
      <c r="J21" s="4"/>
      <c r="K21" s="3"/>
      <c r="L21" s="3"/>
      <c r="M21" s="3"/>
    </row>
    <row r="22" spans="1:18" s="2" customFormat="1" ht="15" customHeight="1" x14ac:dyDescent="0.25">
      <c r="A22" s="1"/>
      <c r="C22" s="3"/>
      <c r="D22" s="3"/>
      <c r="E22" s="3"/>
      <c r="F22" s="3"/>
      <c r="G22" s="3"/>
      <c r="H22" s="3"/>
      <c r="I22" s="3"/>
      <c r="J22" s="4"/>
      <c r="K22" s="3"/>
      <c r="L22" s="3"/>
      <c r="M22" s="3"/>
    </row>
    <row r="23" spans="1:18" s="2" customFormat="1" ht="15" customHeight="1" x14ac:dyDescent="0.25">
      <c r="A23" s="1"/>
      <c r="C23" s="3"/>
      <c r="D23" s="3"/>
      <c r="E23" s="3"/>
      <c r="F23" s="3"/>
      <c r="G23" s="3"/>
      <c r="H23" s="3"/>
      <c r="I23" s="3"/>
      <c r="J23" s="4"/>
      <c r="K23" s="3"/>
      <c r="L23" s="3"/>
      <c r="M23" s="3"/>
    </row>
    <row r="24" spans="1:18" s="2" customFormat="1" ht="15" customHeight="1" x14ac:dyDescent="0.25">
      <c r="A24" s="1"/>
      <c r="C24" s="3"/>
      <c r="D24" s="3"/>
      <c r="E24" s="3"/>
      <c r="F24" s="3"/>
      <c r="G24" s="3"/>
      <c r="H24" s="3"/>
      <c r="I24" s="3"/>
      <c r="J24" s="4"/>
      <c r="K24" s="3"/>
      <c r="L24" s="3"/>
      <c r="M24" s="3"/>
    </row>
    <row r="25" spans="1:18" s="2" customFormat="1" ht="15" customHeight="1" x14ac:dyDescent="0.25">
      <c r="A25" s="1"/>
      <c r="C25" s="3"/>
      <c r="D25" s="3"/>
      <c r="E25" s="3"/>
      <c r="F25" s="3"/>
      <c r="G25" s="3"/>
      <c r="H25" s="3"/>
      <c r="I25" s="3"/>
      <c r="J25" s="4"/>
      <c r="K25" s="3"/>
      <c r="L25" s="3"/>
      <c r="M25" s="3"/>
    </row>
    <row r="26" spans="1:18" s="2" customFormat="1" ht="15" customHeight="1" x14ac:dyDescent="0.25">
      <c r="A26" s="1"/>
      <c r="C26" s="3"/>
      <c r="D26" s="3"/>
      <c r="E26" s="3"/>
      <c r="F26" s="3"/>
      <c r="G26" s="3"/>
      <c r="H26" s="3"/>
      <c r="I26" s="3"/>
      <c r="J26" s="4"/>
      <c r="K26" s="3"/>
      <c r="L26" s="3"/>
      <c r="M26" s="3"/>
    </row>
    <row r="27" spans="1:18" s="2" customFormat="1" ht="15" customHeight="1" x14ac:dyDescent="0.25">
      <c r="A27" s="1"/>
      <c r="C27" s="3"/>
      <c r="D27" s="3"/>
      <c r="E27" s="3"/>
      <c r="F27" s="3"/>
      <c r="G27" s="3"/>
      <c r="H27" s="3"/>
      <c r="I27" s="3"/>
      <c r="J27" s="4"/>
      <c r="K27" s="3"/>
      <c r="L27" s="3"/>
      <c r="M27" s="3"/>
    </row>
    <row r="28" spans="1:18" s="2" customFormat="1" ht="15" customHeight="1" x14ac:dyDescent="0.25">
      <c r="A28" s="1"/>
      <c r="C28" s="3"/>
      <c r="D28" s="3"/>
      <c r="E28" s="3"/>
      <c r="F28" s="3"/>
      <c r="G28" s="3"/>
      <c r="H28" s="3"/>
      <c r="I28" s="3"/>
      <c r="J28" s="4"/>
      <c r="K28" s="3"/>
      <c r="L28" s="3"/>
      <c r="M28" s="3"/>
    </row>
    <row r="29" spans="1:18" s="2" customFormat="1" ht="15" customHeight="1" x14ac:dyDescent="0.25">
      <c r="A29" s="1"/>
      <c r="C29" s="3"/>
      <c r="D29" s="3"/>
      <c r="E29" s="3"/>
      <c r="F29" s="3"/>
      <c r="G29" s="3"/>
      <c r="H29" s="3"/>
      <c r="I29" s="3"/>
      <c r="J29" s="4"/>
      <c r="K29" s="3"/>
      <c r="L29" s="3"/>
      <c r="M29" s="3"/>
    </row>
    <row r="30" spans="1:18" s="41" customFormat="1" ht="32.25" customHeight="1" x14ac:dyDescent="0.2">
      <c r="A30" s="37" t="s">
        <v>1</v>
      </c>
      <c r="B30" s="37" t="s">
        <v>2</v>
      </c>
      <c r="C30" s="37" t="s">
        <v>3</v>
      </c>
      <c r="D30" s="38" t="s">
        <v>4</v>
      </c>
      <c r="E30" s="38" t="s">
        <v>5</v>
      </c>
      <c r="F30" s="38" t="s">
        <v>6</v>
      </c>
      <c r="G30" s="38" t="s">
        <v>7</v>
      </c>
      <c r="H30" s="38" t="s">
        <v>119</v>
      </c>
      <c r="I30" s="38" t="s">
        <v>8</v>
      </c>
      <c r="J30" s="39" t="s">
        <v>9</v>
      </c>
      <c r="K30" s="39" t="s">
        <v>10</v>
      </c>
      <c r="L30" s="39" t="s">
        <v>11</v>
      </c>
      <c r="M30" s="39" t="s">
        <v>12</v>
      </c>
      <c r="N30" s="39" t="s">
        <v>13</v>
      </c>
      <c r="O30" s="39" t="s">
        <v>14</v>
      </c>
      <c r="P30" s="39" t="s">
        <v>15</v>
      </c>
      <c r="Q30" s="39" t="s">
        <v>16</v>
      </c>
      <c r="R30" s="40" t="s">
        <v>17</v>
      </c>
    </row>
    <row r="31" spans="1:18" s="41" customFormat="1" ht="22.5" x14ac:dyDescent="0.2">
      <c r="A31" s="90" t="s">
        <v>125</v>
      </c>
      <c r="B31" s="90" t="s">
        <v>18</v>
      </c>
      <c r="C31" s="91">
        <v>2018</v>
      </c>
      <c r="D31" s="92">
        <v>87.81</v>
      </c>
      <c r="E31" s="90" t="s">
        <v>19</v>
      </c>
      <c r="F31" s="92">
        <v>80.069999999999993</v>
      </c>
      <c r="G31" s="92">
        <v>95.55</v>
      </c>
      <c r="H31" s="91">
        <v>21</v>
      </c>
      <c r="I31" s="92">
        <v>18.11</v>
      </c>
      <c r="J31" s="92">
        <v>79.010000000000005</v>
      </c>
      <c r="K31" s="92">
        <v>4</v>
      </c>
      <c r="L31" s="92">
        <v>71</v>
      </c>
      <c r="M31" s="92">
        <v>81</v>
      </c>
      <c r="N31" s="92">
        <v>95</v>
      </c>
      <c r="O31" s="92">
        <v>100</v>
      </c>
      <c r="P31" s="92">
        <v>78.86</v>
      </c>
      <c r="Q31" s="92">
        <v>79.150000000000006</v>
      </c>
      <c r="R31" s="93">
        <v>51684</v>
      </c>
    </row>
    <row r="32" spans="1:18" s="41" customFormat="1" ht="22.5" x14ac:dyDescent="0.2">
      <c r="A32" s="90" t="s">
        <v>125</v>
      </c>
      <c r="B32" s="90" t="s">
        <v>20</v>
      </c>
      <c r="C32" s="91">
        <v>2018</v>
      </c>
      <c r="D32" s="92">
        <v>90.6</v>
      </c>
      <c r="E32" s="90" t="s">
        <v>19</v>
      </c>
      <c r="F32" s="92">
        <v>82.99</v>
      </c>
      <c r="G32" s="92">
        <v>98.2</v>
      </c>
      <c r="H32" s="91">
        <v>21</v>
      </c>
      <c r="I32" s="92">
        <v>17.78</v>
      </c>
      <c r="J32" s="92">
        <v>90.31</v>
      </c>
      <c r="K32" s="92">
        <v>5</v>
      </c>
      <c r="L32" s="92">
        <v>85</v>
      </c>
      <c r="M32" s="92">
        <v>95</v>
      </c>
      <c r="N32" s="92">
        <v>100</v>
      </c>
      <c r="O32" s="92">
        <v>100</v>
      </c>
      <c r="P32" s="92">
        <v>90.21</v>
      </c>
      <c r="Q32" s="92">
        <v>90.41</v>
      </c>
      <c r="R32" s="93">
        <v>50700</v>
      </c>
    </row>
    <row r="33" spans="1:18" s="41" customFormat="1" ht="33.75" x14ac:dyDescent="0.2">
      <c r="A33" s="90" t="s">
        <v>125</v>
      </c>
      <c r="B33" s="90" t="s">
        <v>21</v>
      </c>
      <c r="C33" s="91">
        <v>2018</v>
      </c>
      <c r="D33" s="92">
        <v>91.54</v>
      </c>
      <c r="E33" s="90" t="s">
        <v>19</v>
      </c>
      <c r="F33" s="92">
        <v>87.64</v>
      </c>
      <c r="G33" s="92">
        <v>95.45</v>
      </c>
      <c r="H33" s="91">
        <v>17</v>
      </c>
      <c r="I33" s="92">
        <v>8.2200000000000006</v>
      </c>
      <c r="J33" s="92">
        <v>87.61</v>
      </c>
      <c r="K33" s="92">
        <v>0</v>
      </c>
      <c r="L33" s="92">
        <v>81.25</v>
      </c>
      <c r="M33" s="92">
        <v>93.75</v>
      </c>
      <c r="N33" s="92">
        <v>93.75</v>
      </c>
      <c r="O33" s="92">
        <v>100</v>
      </c>
      <c r="P33" s="92">
        <v>87.5</v>
      </c>
      <c r="Q33" s="92">
        <v>87.73</v>
      </c>
      <c r="R33" s="93">
        <v>45052</v>
      </c>
    </row>
    <row r="34" spans="1:18" s="41" customFormat="1" ht="22.5" x14ac:dyDescent="0.2">
      <c r="A34" s="90" t="s">
        <v>125</v>
      </c>
      <c r="B34" s="90" t="s">
        <v>22</v>
      </c>
      <c r="C34" s="91">
        <v>2018</v>
      </c>
      <c r="D34" s="92">
        <v>79.58</v>
      </c>
      <c r="E34" s="90" t="s">
        <v>19</v>
      </c>
      <c r="F34" s="92">
        <v>74.17</v>
      </c>
      <c r="G34" s="92">
        <v>85</v>
      </c>
      <c r="H34" s="91">
        <v>21</v>
      </c>
      <c r="I34" s="92">
        <v>12.66</v>
      </c>
      <c r="J34" s="92">
        <v>74.78</v>
      </c>
      <c r="K34" s="92">
        <v>0</v>
      </c>
      <c r="L34" s="92">
        <v>65</v>
      </c>
      <c r="M34" s="92">
        <v>75</v>
      </c>
      <c r="N34" s="92">
        <v>85</v>
      </c>
      <c r="O34" s="92">
        <v>100</v>
      </c>
      <c r="P34" s="92">
        <v>74.64</v>
      </c>
      <c r="Q34" s="92">
        <v>74.930000000000007</v>
      </c>
      <c r="R34" s="93">
        <v>47071</v>
      </c>
    </row>
    <row r="35" spans="1:18" s="41" customFormat="1" ht="22.5" x14ac:dyDescent="0.2">
      <c r="A35" s="90" t="s">
        <v>125</v>
      </c>
      <c r="B35" s="90" t="s">
        <v>23</v>
      </c>
      <c r="C35" s="91">
        <v>2018</v>
      </c>
      <c r="D35" s="92">
        <v>58.73</v>
      </c>
      <c r="E35" s="90" t="s">
        <v>19</v>
      </c>
      <c r="F35" s="92">
        <v>51.52</v>
      </c>
      <c r="G35" s="92">
        <v>65.94</v>
      </c>
      <c r="H35" s="91">
        <v>21</v>
      </c>
      <c r="I35" s="92">
        <v>16.86</v>
      </c>
      <c r="J35" s="92">
        <v>48.19</v>
      </c>
      <c r="K35" s="92">
        <v>0</v>
      </c>
      <c r="L35" s="92">
        <v>33.33</v>
      </c>
      <c r="M35" s="92">
        <v>50</v>
      </c>
      <c r="N35" s="92">
        <v>62.5</v>
      </c>
      <c r="O35" s="92">
        <v>100</v>
      </c>
      <c r="P35" s="92">
        <v>48.03</v>
      </c>
      <c r="Q35" s="92">
        <v>48.36</v>
      </c>
      <c r="R35" s="93">
        <v>51684</v>
      </c>
    </row>
    <row r="36" spans="1:18" s="41" customFormat="1" ht="22.5" x14ac:dyDescent="0.2">
      <c r="A36" s="90" t="s">
        <v>125</v>
      </c>
      <c r="B36" s="90" t="s">
        <v>24</v>
      </c>
      <c r="C36" s="91">
        <v>2018</v>
      </c>
      <c r="D36" s="92">
        <v>81.459999999999994</v>
      </c>
      <c r="E36" s="90" t="s">
        <v>19</v>
      </c>
      <c r="F36" s="92">
        <v>75.290000000000006</v>
      </c>
      <c r="G36" s="92">
        <v>87.63</v>
      </c>
      <c r="H36" s="91">
        <v>20</v>
      </c>
      <c r="I36" s="92">
        <v>14.08</v>
      </c>
      <c r="J36" s="92">
        <v>73.86</v>
      </c>
      <c r="K36" s="92">
        <v>0</v>
      </c>
      <c r="L36" s="92">
        <v>66.67</v>
      </c>
      <c r="M36" s="92">
        <v>75</v>
      </c>
      <c r="N36" s="92">
        <v>83.33</v>
      </c>
      <c r="O36" s="92">
        <v>100</v>
      </c>
      <c r="P36" s="92">
        <v>73.709999999999994</v>
      </c>
      <c r="Q36" s="92">
        <v>74.010000000000005</v>
      </c>
      <c r="R36" s="93">
        <v>49772</v>
      </c>
    </row>
    <row r="37" spans="1:18" s="41" customFormat="1" ht="22.5" x14ac:dyDescent="0.2">
      <c r="A37" s="90" t="s">
        <v>125</v>
      </c>
      <c r="B37" s="90" t="s">
        <v>25</v>
      </c>
      <c r="C37" s="91">
        <v>2018</v>
      </c>
      <c r="D37" s="92">
        <v>68.23</v>
      </c>
      <c r="E37" s="90" t="s">
        <v>19</v>
      </c>
      <c r="F37" s="92">
        <v>60.02</v>
      </c>
      <c r="G37" s="92">
        <v>76.430000000000007</v>
      </c>
      <c r="H37" s="91">
        <v>16</v>
      </c>
      <c r="I37" s="92">
        <v>16.739999999999998</v>
      </c>
      <c r="J37" s="92">
        <v>65.25</v>
      </c>
      <c r="K37" s="92">
        <v>0</v>
      </c>
      <c r="L37" s="92">
        <v>56.25</v>
      </c>
      <c r="M37" s="92">
        <v>68.75</v>
      </c>
      <c r="N37" s="92">
        <v>75</v>
      </c>
      <c r="O37" s="92">
        <v>100</v>
      </c>
      <c r="P37" s="92">
        <v>65.05</v>
      </c>
      <c r="Q37" s="92">
        <v>65.45</v>
      </c>
      <c r="R37" s="93">
        <v>33784</v>
      </c>
    </row>
    <row r="38" spans="1:18" s="41" customFormat="1" ht="22.5" x14ac:dyDescent="0.2">
      <c r="A38" s="90" t="s">
        <v>125</v>
      </c>
      <c r="B38" s="90" t="s">
        <v>26</v>
      </c>
      <c r="C38" s="91">
        <v>2018</v>
      </c>
      <c r="D38" s="92">
        <v>76.67</v>
      </c>
      <c r="E38" s="90" t="s">
        <v>19</v>
      </c>
      <c r="F38" s="92">
        <v>68.02</v>
      </c>
      <c r="G38" s="92">
        <v>85.31</v>
      </c>
      <c r="H38" s="91">
        <v>21</v>
      </c>
      <c r="I38" s="92">
        <v>20.21</v>
      </c>
      <c r="J38" s="92">
        <v>72.66</v>
      </c>
      <c r="K38" s="92">
        <v>0</v>
      </c>
      <c r="L38" s="92">
        <v>65</v>
      </c>
      <c r="M38" s="92">
        <v>75</v>
      </c>
      <c r="N38" s="92">
        <v>85</v>
      </c>
      <c r="O38" s="92">
        <v>100</v>
      </c>
      <c r="P38" s="92">
        <v>72.5</v>
      </c>
      <c r="Q38" s="92">
        <v>72.819999999999993</v>
      </c>
      <c r="R38" s="93">
        <v>51684</v>
      </c>
    </row>
    <row r="39" spans="1:18" s="41" customFormat="1" ht="22.5" x14ac:dyDescent="0.2">
      <c r="A39" s="90" t="s">
        <v>125</v>
      </c>
      <c r="B39" s="90" t="s">
        <v>27</v>
      </c>
      <c r="C39" s="91">
        <v>2018</v>
      </c>
      <c r="D39" s="92">
        <v>88.33</v>
      </c>
      <c r="E39" s="90" t="s">
        <v>19</v>
      </c>
      <c r="F39" s="92">
        <v>85.36</v>
      </c>
      <c r="G39" s="92">
        <v>91.31</v>
      </c>
      <c r="H39" s="91">
        <v>21</v>
      </c>
      <c r="I39" s="92">
        <v>6.95</v>
      </c>
      <c r="J39" s="92">
        <v>78.62</v>
      </c>
      <c r="K39" s="92">
        <v>0</v>
      </c>
      <c r="L39" s="92">
        <v>70</v>
      </c>
      <c r="M39" s="92">
        <v>85</v>
      </c>
      <c r="N39" s="92">
        <v>90</v>
      </c>
      <c r="O39" s="92">
        <v>100</v>
      </c>
      <c r="P39" s="92">
        <v>78.47</v>
      </c>
      <c r="Q39" s="92">
        <v>78.78</v>
      </c>
      <c r="R39" s="93">
        <v>51632</v>
      </c>
    </row>
    <row r="40" spans="1:18" s="41" customFormat="1" ht="22.5" x14ac:dyDescent="0.2">
      <c r="A40" s="90" t="s">
        <v>125</v>
      </c>
      <c r="B40" s="90" t="s">
        <v>28</v>
      </c>
      <c r="C40" s="91">
        <v>2018</v>
      </c>
      <c r="D40" s="92">
        <v>87.62</v>
      </c>
      <c r="E40" s="90" t="s">
        <v>19</v>
      </c>
      <c r="F40" s="92">
        <v>78.88</v>
      </c>
      <c r="G40" s="92">
        <v>96.36</v>
      </c>
      <c r="H40" s="91">
        <v>21</v>
      </c>
      <c r="I40" s="92">
        <v>20.440000000000001</v>
      </c>
      <c r="J40" s="92">
        <v>78.819999999999993</v>
      </c>
      <c r="K40" s="92">
        <v>10</v>
      </c>
      <c r="L40" s="92">
        <v>67.5</v>
      </c>
      <c r="M40" s="92">
        <v>77.5</v>
      </c>
      <c r="N40" s="92">
        <v>90</v>
      </c>
      <c r="O40" s="92">
        <v>100</v>
      </c>
      <c r="P40" s="92">
        <v>78.67</v>
      </c>
      <c r="Q40" s="92">
        <v>78.98</v>
      </c>
      <c r="R40" s="93">
        <v>51684</v>
      </c>
    </row>
    <row r="41" spans="1:18" s="41" customFormat="1" ht="22.5" x14ac:dyDescent="0.2">
      <c r="A41" s="90" t="s">
        <v>125</v>
      </c>
      <c r="B41" s="90" t="s">
        <v>29</v>
      </c>
      <c r="C41" s="91">
        <v>2018</v>
      </c>
      <c r="D41" s="92">
        <v>81.349999999999994</v>
      </c>
      <c r="E41" s="90" t="s">
        <v>19</v>
      </c>
      <c r="F41" s="92">
        <v>71.86</v>
      </c>
      <c r="G41" s="92">
        <v>90.84</v>
      </c>
      <c r="H41" s="91">
        <v>21</v>
      </c>
      <c r="I41" s="92">
        <v>22.19</v>
      </c>
      <c r="J41" s="92">
        <v>75.739999999999995</v>
      </c>
      <c r="K41" s="92">
        <v>0</v>
      </c>
      <c r="L41" s="92">
        <v>66.67</v>
      </c>
      <c r="M41" s="92">
        <v>75</v>
      </c>
      <c r="N41" s="92">
        <v>91.67</v>
      </c>
      <c r="O41" s="92">
        <v>100</v>
      </c>
      <c r="P41" s="92">
        <v>75.59</v>
      </c>
      <c r="Q41" s="92">
        <v>75.900000000000006</v>
      </c>
      <c r="R41" s="93">
        <v>51474</v>
      </c>
    </row>
    <row r="42" spans="1:18" s="41" customFormat="1" ht="22.5" x14ac:dyDescent="0.2">
      <c r="A42" s="90" t="s">
        <v>125</v>
      </c>
      <c r="B42" s="90" t="s">
        <v>30</v>
      </c>
      <c r="C42" s="91">
        <v>2018</v>
      </c>
      <c r="D42" s="92">
        <v>75.400000000000006</v>
      </c>
      <c r="E42" s="90" t="s">
        <v>19</v>
      </c>
      <c r="F42" s="92">
        <v>67.23</v>
      </c>
      <c r="G42" s="92">
        <v>83.56</v>
      </c>
      <c r="H42" s="91">
        <v>21</v>
      </c>
      <c r="I42" s="92">
        <v>19.09</v>
      </c>
      <c r="J42" s="92">
        <v>73.319999999999993</v>
      </c>
      <c r="K42" s="92">
        <v>0</v>
      </c>
      <c r="L42" s="92">
        <v>66.67</v>
      </c>
      <c r="M42" s="92">
        <v>75</v>
      </c>
      <c r="N42" s="92">
        <v>83.33</v>
      </c>
      <c r="O42" s="92">
        <v>100</v>
      </c>
      <c r="P42" s="92">
        <v>73.17</v>
      </c>
      <c r="Q42" s="92">
        <v>73.48</v>
      </c>
      <c r="R42" s="93">
        <v>51607</v>
      </c>
    </row>
    <row r="43" spans="1:18" s="41" customFormat="1" ht="22.5" x14ac:dyDescent="0.2">
      <c r="A43" s="90" t="s">
        <v>125</v>
      </c>
      <c r="B43" s="90" t="s">
        <v>31</v>
      </c>
      <c r="C43" s="91">
        <v>2018</v>
      </c>
      <c r="D43" s="92">
        <v>85.42</v>
      </c>
      <c r="E43" s="90" t="s">
        <v>19</v>
      </c>
      <c r="F43" s="92">
        <v>78.48</v>
      </c>
      <c r="G43" s="92">
        <v>92.35</v>
      </c>
      <c r="H43" s="91">
        <v>21</v>
      </c>
      <c r="I43" s="92">
        <v>16.22</v>
      </c>
      <c r="J43" s="92">
        <v>84.46</v>
      </c>
      <c r="K43" s="92">
        <v>0</v>
      </c>
      <c r="L43" s="92">
        <v>81.25</v>
      </c>
      <c r="M43" s="92">
        <v>87.5</v>
      </c>
      <c r="N43" s="92">
        <v>100</v>
      </c>
      <c r="O43" s="92">
        <v>100</v>
      </c>
      <c r="P43" s="92">
        <v>84.32</v>
      </c>
      <c r="Q43" s="92">
        <v>84.61</v>
      </c>
      <c r="R43" s="93">
        <v>51684</v>
      </c>
    </row>
    <row r="44" spans="1:18" s="41" customFormat="1" ht="22.5" x14ac:dyDescent="0.2">
      <c r="A44" s="90" t="s">
        <v>125</v>
      </c>
      <c r="B44" s="90" t="s">
        <v>32</v>
      </c>
      <c r="C44" s="91">
        <v>2018</v>
      </c>
      <c r="D44" s="92">
        <v>82.94</v>
      </c>
      <c r="E44" s="90" t="s">
        <v>19</v>
      </c>
      <c r="F44" s="92">
        <v>73.989999999999995</v>
      </c>
      <c r="G44" s="92">
        <v>91.88</v>
      </c>
      <c r="H44" s="91">
        <v>21</v>
      </c>
      <c r="I44" s="92">
        <v>20.91</v>
      </c>
      <c r="J44" s="92">
        <v>75.47</v>
      </c>
      <c r="K44" s="92">
        <v>0</v>
      </c>
      <c r="L44" s="92">
        <v>66.67</v>
      </c>
      <c r="M44" s="92">
        <v>87.5</v>
      </c>
      <c r="N44" s="92">
        <v>91.67</v>
      </c>
      <c r="O44" s="92">
        <v>100</v>
      </c>
      <c r="P44" s="92">
        <v>75.209999999999994</v>
      </c>
      <c r="Q44" s="92">
        <v>75.73</v>
      </c>
      <c r="R44" s="93">
        <v>41151</v>
      </c>
    </row>
    <row r="45" spans="1:18" s="41" customFormat="1" ht="22.5" x14ac:dyDescent="0.2">
      <c r="A45" s="90" t="s">
        <v>125</v>
      </c>
      <c r="B45" s="90" t="s">
        <v>33</v>
      </c>
      <c r="C45" s="91">
        <v>2018</v>
      </c>
      <c r="D45" s="92">
        <v>80.89</v>
      </c>
      <c r="E45" s="90" t="s">
        <v>19</v>
      </c>
      <c r="F45" s="92">
        <v>72.5</v>
      </c>
      <c r="G45" s="92">
        <v>89.27</v>
      </c>
      <c r="H45" s="91">
        <v>15</v>
      </c>
      <c r="I45" s="92">
        <v>16.57</v>
      </c>
      <c r="J45" s="92">
        <v>74.73</v>
      </c>
      <c r="K45" s="92">
        <v>13.33</v>
      </c>
      <c r="L45" s="92">
        <v>63.33</v>
      </c>
      <c r="M45" s="92">
        <v>78.33</v>
      </c>
      <c r="N45" s="92">
        <v>86.67</v>
      </c>
      <c r="O45" s="92">
        <v>100</v>
      </c>
      <c r="P45" s="92">
        <v>74.56</v>
      </c>
      <c r="Q45" s="92">
        <v>74.900000000000006</v>
      </c>
      <c r="R45" s="93">
        <v>37659</v>
      </c>
    </row>
    <row r="46" spans="1:18" s="41" customFormat="1" ht="22.5" x14ac:dyDescent="0.2">
      <c r="A46" s="90" t="s">
        <v>125</v>
      </c>
      <c r="B46" s="90" t="s">
        <v>34</v>
      </c>
      <c r="C46" s="91">
        <v>2018</v>
      </c>
      <c r="D46" s="92">
        <v>67.44</v>
      </c>
      <c r="E46" s="90" t="s">
        <v>19</v>
      </c>
      <c r="F46" s="92">
        <v>51.59</v>
      </c>
      <c r="G46" s="92">
        <v>83.29</v>
      </c>
      <c r="H46" s="91">
        <v>14</v>
      </c>
      <c r="I46" s="92">
        <v>30.26</v>
      </c>
      <c r="J46" s="92">
        <v>69.290000000000006</v>
      </c>
      <c r="K46" s="92">
        <v>0</v>
      </c>
      <c r="L46" s="92">
        <v>60</v>
      </c>
      <c r="M46" s="92">
        <v>68.33</v>
      </c>
      <c r="N46" s="92">
        <v>85</v>
      </c>
      <c r="O46" s="92">
        <v>100</v>
      </c>
      <c r="P46" s="92">
        <v>69.069999999999993</v>
      </c>
      <c r="Q46" s="92">
        <v>69.510000000000005</v>
      </c>
      <c r="R46" s="93">
        <v>36405</v>
      </c>
    </row>
    <row r="47" spans="1:18" s="41" customFormat="1" ht="22.5" x14ac:dyDescent="0.2">
      <c r="A47" s="90" t="s">
        <v>125</v>
      </c>
      <c r="B47" s="90" t="s">
        <v>35</v>
      </c>
      <c r="C47" s="91">
        <v>2018</v>
      </c>
      <c r="D47" s="92">
        <v>70.37</v>
      </c>
      <c r="E47" s="90" t="s">
        <v>19</v>
      </c>
      <c r="F47" s="92">
        <v>59.79</v>
      </c>
      <c r="G47" s="92">
        <v>80.95</v>
      </c>
      <c r="H47" s="91">
        <v>18</v>
      </c>
      <c r="I47" s="92">
        <v>22.91</v>
      </c>
      <c r="J47" s="92">
        <v>61.72</v>
      </c>
      <c r="K47" s="92">
        <v>0</v>
      </c>
      <c r="L47" s="92">
        <v>43.75</v>
      </c>
      <c r="M47" s="92">
        <v>62.5</v>
      </c>
      <c r="N47" s="92">
        <v>83.33</v>
      </c>
      <c r="O47" s="92">
        <v>100</v>
      </c>
      <c r="P47" s="92">
        <v>61.48</v>
      </c>
      <c r="Q47" s="92">
        <v>61.97</v>
      </c>
      <c r="R47" s="93">
        <v>43016</v>
      </c>
    </row>
    <row r="48" spans="1:18" s="41" customFormat="1" ht="22.5" x14ac:dyDescent="0.2">
      <c r="A48" s="90" t="s">
        <v>125</v>
      </c>
      <c r="B48" s="90" t="s">
        <v>118</v>
      </c>
      <c r="C48" s="91">
        <v>2018</v>
      </c>
      <c r="D48" s="92">
        <v>68.75</v>
      </c>
      <c r="E48" s="90" t="s">
        <v>19</v>
      </c>
      <c r="F48" s="92">
        <v>58.97</v>
      </c>
      <c r="G48" s="92">
        <v>78.53</v>
      </c>
      <c r="H48" s="91">
        <v>19</v>
      </c>
      <c r="I48" s="92">
        <v>21.75</v>
      </c>
      <c r="J48" s="92">
        <v>56.18</v>
      </c>
      <c r="K48" s="92">
        <v>0</v>
      </c>
      <c r="L48" s="92">
        <v>37.5</v>
      </c>
      <c r="M48" s="92">
        <v>56.25</v>
      </c>
      <c r="N48" s="92">
        <v>75</v>
      </c>
      <c r="O48" s="92">
        <v>100</v>
      </c>
      <c r="P48" s="92">
        <v>55.96</v>
      </c>
      <c r="Q48" s="92">
        <v>56.4</v>
      </c>
      <c r="R48" s="93">
        <v>42336</v>
      </c>
    </row>
    <row r="49" spans="1:3" hidden="1" x14ac:dyDescent="0.25">
      <c r="A49" s="61" t="s">
        <v>1</v>
      </c>
      <c r="B49" s="64" t="s">
        <v>120</v>
      </c>
    </row>
    <row r="51" spans="1:3" hidden="1" x14ac:dyDescent="0.25">
      <c r="A51" s="61" t="s">
        <v>122</v>
      </c>
      <c r="B51" s="64" t="s">
        <v>82</v>
      </c>
      <c r="C51" s="64" t="s">
        <v>121</v>
      </c>
    </row>
    <row r="52" spans="1:3" hidden="1" x14ac:dyDescent="0.25">
      <c r="A52" s="63" t="s">
        <v>28</v>
      </c>
      <c r="B52" s="62">
        <v>87.62</v>
      </c>
      <c r="C52" s="62">
        <v>78.819999999999993</v>
      </c>
    </row>
    <row r="53" spans="1:3" hidden="1" x14ac:dyDescent="0.25">
      <c r="A53" s="63" t="s">
        <v>20</v>
      </c>
      <c r="B53" s="62">
        <v>90.6</v>
      </c>
      <c r="C53" s="62">
        <v>90.31</v>
      </c>
    </row>
    <row r="54" spans="1:3" hidden="1" x14ac:dyDescent="0.25">
      <c r="A54" s="63" t="s">
        <v>21</v>
      </c>
      <c r="B54" s="62">
        <v>91.54</v>
      </c>
      <c r="C54" s="62">
        <v>87.61</v>
      </c>
    </row>
    <row r="55" spans="1:3" hidden="1" x14ac:dyDescent="0.25">
      <c r="A55" s="63" t="s">
        <v>29</v>
      </c>
      <c r="B55" s="62">
        <v>81.349999999999994</v>
      </c>
      <c r="C55" s="62">
        <v>75.739999999999995</v>
      </c>
    </row>
    <row r="56" spans="1:3" hidden="1" x14ac:dyDescent="0.25">
      <c r="A56" s="63" t="s">
        <v>30</v>
      </c>
      <c r="B56" s="62">
        <v>75.400000000000006</v>
      </c>
      <c r="C56" s="62">
        <v>73.319999999999993</v>
      </c>
    </row>
    <row r="57" spans="1:3" hidden="1" x14ac:dyDescent="0.25">
      <c r="A57" s="63" t="s">
        <v>31</v>
      </c>
      <c r="B57" s="62">
        <v>85.42</v>
      </c>
      <c r="C57" s="62">
        <v>84.46</v>
      </c>
    </row>
    <row r="58" spans="1:3" hidden="1" x14ac:dyDescent="0.25">
      <c r="A58" s="63" t="s">
        <v>32</v>
      </c>
      <c r="B58" s="62">
        <v>82.94</v>
      </c>
      <c r="C58" s="62">
        <v>75.47</v>
      </c>
    </row>
    <row r="59" spans="1:3" hidden="1" x14ac:dyDescent="0.25">
      <c r="A59" s="63" t="s">
        <v>25</v>
      </c>
      <c r="B59" s="62">
        <v>68.23</v>
      </c>
      <c r="C59" s="62">
        <v>65.25</v>
      </c>
    </row>
    <row r="60" spans="1:3" hidden="1" x14ac:dyDescent="0.25">
      <c r="A60" s="63" t="s">
        <v>27</v>
      </c>
      <c r="B60" s="62">
        <v>88.33</v>
      </c>
      <c r="C60" s="62">
        <v>78.62</v>
      </c>
    </row>
    <row r="61" spans="1:3" hidden="1" x14ac:dyDescent="0.25">
      <c r="A61" s="63" t="s">
        <v>33</v>
      </c>
      <c r="B61" s="62">
        <v>80.89</v>
      </c>
      <c r="C61" s="62">
        <v>74.73</v>
      </c>
    </row>
    <row r="62" spans="1:3" hidden="1" x14ac:dyDescent="0.25">
      <c r="A62" s="63" t="s">
        <v>18</v>
      </c>
      <c r="B62" s="62">
        <v>87.81</v>
      </c>
      <c r="C62" s="62">
        <v>79.010000000000005</v>
      </c>
    </row>
    <row r="63" spans="1:3" hidden="1" x14ac:dyDescent="0.25">
      <c r="A63" s="63" t="s">
        <v>34</v>
      </c>
      <c r="B63" s="62">
        <v>67.44</v>
      </c>
      <c r="C63" s="62">
        <v>69.290000000000006</v>
      </c>
    </row>
    <row r="64" spans="1:3" hidden="1" x14ac:dyDescent="0.25">
      <c r="A64" s="63" t="s">
        <v>22</v>
      </c>
      <c r="B64" s="62">
        <v>79.58</v>
      </c>
      <c r="C64" s="62">
        <v>74.78</v>
      </c>
    </row>
    <row r="65" spans="1:3" hidden="1" x14ac:dyDescent="0.25">
      <c r="A65" s="63" t="s">
        <v>118</v>
      </c>
      <c r="B65" s="62">
        <v>68.75</v>
      </c>
      <c r="C65" s="62">
        <v>56.18</v>
      </c>
    </row>
    <row r="66" spans="1:3" hidden="1" x14ac:dyDescent="0.25">
      <c r="A66" s="63" t="s">
        <v>35</v>
      </c>
      <c r="B66" s="62">
        <v>70.37</v>
      </c>
      <c r="C66" s="62">
        <v>61.72</v>
      </c>
    </row>
    <row r="67" spans="1:3" hidden="1" x14ac:dyDescent="0.25">
      <c r="A67" s="63" t="s">
        <v>26</v>
      </c>
      <c r="B67" s="62">
        <v>76.67</v>
      </c>
      <c r="C67" s="62">
        <v>72.66</v>
      </c>
    </row>
    <row r="68" spans="1:3" hidden="1" x14ac:dyDescent="0.25">
      <c r="A68" s="63" t="s">
        <v>24</v>
      </c>
      <c r="B68" s="62">
        <v>81.459999999999994</v>
      </c>
      <c r="C68" s="62">
        <v>73.86</v>
      </c>
    </row>
    <row r="69" spans="1:3" hidden="1" x14ac:dyDescent="0.25">
      <c r="A69" s="63" t="s">
        <v>23</v>
      </c>
      <c r="B69" s="62">
        <v>58.73</v>
      </c>
      <c r="C69" s="62">
        <v>48.19</v>
      </c>
    </row>
    <row r="70" spans="1:3" hidden="1" x14ac:dyDescent="0.25">
      <c r="A70" s="63" t="s">
        <v>84</v>
      </c>
      <c r="B70" s="62">
        <v>1423.13</v>
      </c>
      <c r="C70" s="62">
        <v>1320.02</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12"/>
  <sheetViews>
    <sheetView showGridLines="0" workbookViewId="0">
      <selection activeCell="I21" sqref="I21"/>
    </sheetView>
  </sheetViews>
  <sheetFormatPr defaultRowHeight="15" x14ac:dyDescent="0.25"/>
  <cols>
    <col min="1" max="1" width="13.140625" style="68" bestFit="1" customWidth="1"/>
    <col min="2" max="2" width="23" style="69" customWidth="1"/>
    <col min="3" max="3" width="20.5703125" style="69" customWidth="1"/>
    <col min="4" max="4" width="20.42578125" style="69" customWidth="1"/>
    <col min="5" max="5" width="22" style="69" customWidth="1"/>
    <col min="6" max="6" width="18.5703125" style="69" customWidth="1"/>
    <col min="7" max="7" width="20.42578125" style="69" customWidth="1"/>
    <col min="8" max="8" width="14.28515625" style="68" bestFit="1" customWidth="1"/>
    <col min="9" max="9" width="57.28515625" style="68" customWidth="1"/>
    <col min="10" max="10" width="12" style="68" customWidth="1"/>
    <col min="11" max="11" width="5.5703125" style="68" customWidth="1"/>
    <col min="12" max="12" width="6" style="68" customWidth="1"/>
    <col min="13" max="13" width="45.140625" style="68" customWidth="1"/>
    <col min="14" max="14" width="8.5703125" style="68" customWidth="1"/>
    <col min="15" max="15" width="5.5703125" style="68" customWidth="1"/>
    <col min="16" max="16" width="6" style="68" customWidth="1"/>
    <col min="17" max="17" width="32" style="68" customWidth="1"/>
    <col min="18" max="18" width="6.7109375" style="68" customWidth="1"/>
    <col min="19" max="19" width="5.5703125" style="68" customWidth="1"/>
    <col min="20" max="20" width="6" style="68" customWidth="1"/>
    <col min="21" max="21" width="23.5703125" style="68" customWidth="1"/>
    <col min="22" max="22" width="11.28515625" style="68" customWidth="1"/>
    <col min="23" max="23" width="5.5703125" style="68" customWidth="1"/>
    <col min="24" max="24" width="6" style="68" customWidth="1"/>
    <col min="25" max="25" width="45.7109375" style="68" customWidth="1"/>
    <col min="26" max="51" width="6" style="68" customWidth="1"/>
    <col min="52" max="52" width="33" style="68" bestFit="1" customWidth="1"/>
    <col min="53" max="53" width="10.85546875" style="68" bestFit="1" customWidth="1"/>
    <col min="54" max="102" width="6" style="68" customWidth="1"/>
    <col min="103" max="103" width="57.28515625" style="68" bestFit="1" customWidth="1"/>
    <col min="104" max="104" width="8.7109375" style="68" customWidth="1"/>
    <col min="105" max="153" width="6" style="68" customWidth="1"/>
    <col min="154" max="154" width="45.140625" style="68" bestFit="1" customWidth="1"/>
    <col min="155" max="155" width="8.7109375" style="68" customWidth="1"/>
    <col min="156" max="204" width="6" style="68" customWidth="1"/>
    <col min="205" max="205" width="32" style="68" bestFit="1" customWidth="1"/>
    <col min="206" max="206" width="9.140625" style="68"/>
    <col min="207" max="255" width="6" style="68" customWidth="1"/>
    <col min="256" max="256" width="23.5703125" style="68" bestFit="1" customWidth="1"/>
    <col min="257" max="257" width="8.7109375" style="68" customWidth="1"/>
    <col min="258" max="263" width="6" style="68" customWidth="1"/>
    <col min="264" max="264" width="5" style="68" customWidth="1"/>
    <col min="265" max="306" width="6" style="68" customWidth="1"/>
    <col min="307" max="307" width="45.7109375" style="68" bestFit="1" customWidth="1"/>
    <col min="308" max="16384" width="9.140625" style="68"/>
  </cols>
  <sheetData>
    <row r="1" spans="1:25" ht="18.75" thickBot="1" x14ac:dyDescent="0.3">
      <c r="A1" s="147" t="s">
        <v>237</v>
      </c>
      <c r="B1" s="147"/>
      <c r="C1" s="147"/>
      <c r="D1" s="147"/>
      <c r="E1" s="147"/>
      <c r="F1" s="147"/>
    </row>
    <row r="2" spans="1:25" x14ac:dyDescent="0.25">
      <c r="B2" s="75"/>
    </row>
    <row r="3" spans="1:25" x14ac:dyDescent="0.25">
      <c r="A3" s="72" t="s">
        <v>2</v>
      </c>
      <c r="B3" s="73" t="s">
        <v>18</v>
      </c>
      <c r="C3" s="148" t="s">
        <v>81</v>
      </c>
      <c r="D3" s="149"/>
      <c r="E3" s="149"/>
    </row>
    <row r="5" spans="1:25" hidden="1" x14ac:dyDescent="0.25">
      <c r="A5" s="71" t="s">
        <v>82</v>
      </c>
      <c r="B5" s="70" t="s">
        <v>83</v>
      </c>
      <c r="C5" s="77"/>
      <c r="D5" s="77"/>
      <c r="E5" s="77"/>
      <c r="F5" s="77"/>
      <c r="G5" s="77"/>
      <c r="H5" s="77"/>
      <c r="I5"/>
      <c r="J5"/>
      <c r="K5"/>
      <c r="L5"/>
      <c r="M5"/>
      <c r="N5"/>
      <c r="O5"/>
      <c r="P5"/>
      <c r="Q5"/>
      <c r="R5"/>
      <c r="S5"/>
      <c r="T5"/>
      <c r="U5"/>
      <c r="V5"/>
      <c r="W5"/>
      <c r="X5"/>
      <c r="Y5"/>
    </row>
    <row r="6" spans="1:25" ht="45" x14ac:dyDescent="0.25">
      <c r="A6" s="72" t="s">
        <v>122</v>
      </c>
      <c r="B6" s="73" t="s">
        <v>129</v>
      </c>
      <c r="C6" s="73" t="s">
        <v>87</v>
      </c>
      <c r="D6" s="73" t="s">
        <v>125</v>
      </c>
      <c r="E6" s="73" t="s">
        <v>117</v>
      </c>
      <c r="F6" s="73" t="s">
        <v>126</v>
      </c>
      <c r="G6" s="73" t="s">
        <v>128</v>
      </c>
      <c r="H6" s="73" t="s">
        <v>9</v>
      </c>
      <c r="I6"/>
      <c r="J6"/>
      <c r="K6"/>
      <c r="L6"/>
      <c r="M6"/>
      <c r="N6"/>
      <c r="O6"/>
      <c r="P6"/>
      <c r="Q6"/>
      <c r="R6"/>
      <c r="S6"/>
      <c r="T6"/>
      <c r="U6"/>
      <c r="V6"/>
      <c r="W6"/>
      <c r="X6"/>
      <c r="Y6"/>
    </row>
    <row r="7" spans="1:25" x14ac:dyDescent="0.25">
      <c r="A7" s="76" t="s">
        <v>85</v>
      </c>
      <c r="B7" s="74">
        <v>83.9</v>
      </c>
      <c r="C7" s="74">
        <v>81.31</v>
      </c>
      <c r="D7" s="74">
        <v>84.47</v>
      </c>
      <c r="E7" s="74">
        <v>86.96</v>
      </c>
      <c r="F7" s="74">
        <v>82</v>
      </c>
      <c r="G7" s="74">
        <v>81.56</v>
      </c>
      <c r="H7" s="74">
        <v>81.63</v>
      </c>
      <c r="I7"/>
      <c r="J7"/>
      <c r="K7"/>
      <c r="L7"/>
      <c r="M7"/>
      <c r="N7"/>
      <c r="O7"/>
      <c r="P7"/>
      <c r="Q7"/>
      <c r="R7"/>
      <c r="S7"/>
      <c r="T7"/>
      <c r="U7"/>
      <c r="V7"/>
      <c r="W7"/>
      <c r="X7"/>
      <c r="Y7"/>
    </row>
    <row r="8" spans="1:25" x14ac:dyDescent="0.25">
      <c r="A8" s="76" t="s">
        <v>86</v>
      </c>
      <c r="B8" s="74">
        <v>80.209999999999994</v>
      </c>
      <c r="C8" s="74">
        <v>82.14</v>
      </c>
      <c r="D8" s="74">
        <v>86.41</v>
      </c>
      <c r="E8" s="74">
        <v>82.03</v>
      </c>
      <c r="F8" s="74">
        <v>82.04</v>
      </c>
      <c r="G8" s="74">
        <v>80.569999999999993</v>
      </c>
      <c r="H8" s="74">
        <v>82.04</v>
      </c>
      <c r="I8"/>
      <c r="J8"/>
      <c r="K8"/>
      <c r="L8"/>
      <c r="M8"/>
      <c r="N8"/>
      <c r="O8"/>
      <c r="P8"/>
      <c r="Q8"/>
      <c r="R8"/>
      <c r="S8"/>
      <c r="T8"/>
      <c r="U8"/>
      <c r="V8"/>
      <c r="W8"/>
      <c r="X8"/>
      <c r="Y8"/>
    </row>
    <row r="9" spans="1:25" x14ac:dyDescent="0.25">
      <c r="A9" s="76" t="s">
        <v>132</v>
      </c>
      <c r="B9" s="74">
        <v>78.069999999999993</v>
      </c>
      <c r="C9" s="74">
        <v>83.25</v>
      </c>
      <c r="D9" s="74">
        <v>87.81</v>
      </c>
      <c r="E9" s="74">
        <v>78.88</v>
      </c>
      <c r="F9" s="74">
        <v>83.3</v>
      </c>
      <c r="G9" s="74">
        <v>80.72</v>
      </c>
      <c r="H9" s="74">
        <v>79.010000000000005</v>
      </c>
      <c r="I9"/>
      <c r="J9"/>
      <c r="K9"/>
      <c r="L9"/>
      <c r="M9"/>
      <c r="N9"/>
      <c r="O9"/>
      <c r="P9"/>
      <c r="Q9"/>
      <c r="R9"/>
      <c r="S9"/>
      <c r="T9"/>
      <c r="U9"/>
      <c r="V9"/>
      <c r="W9"/>
      <c r="X9"/>
      <c r="Y9"/>
    </row>
    <row r="10" spans="1:25" x14ac:dyDescent="0.25">
      <c r="A10"/>
      <c r="B10"/>
      <c r="C10"/>
      <c r="D10"/>
      <c r="E10"/>
      <c r="F10"/>
      <c r="G10"/>
      <c r="H10"/>
      <c r="I10"/>
      <c r="J10"/>
      <c r="K10"/>
      <c r="L10"/>
      <c r="M10"/>
      <c r="N10"/>
      <c r="O10"/>
      <c r="P10"/>
      <c r="Q10"/>
      <c r="R10"/>
      <c r="S10"/>
      <c r="T10"/>
      <c r="U10"/>
      <c r="V10"/>
      <c r="W10"/>
      <c r="X10"/>
      <c r="Y10"/>
    </row>
    <row r="11" spans="1:25" x14ac:dyDescent="0.25">
      <c r="B11" s="75"/>
      <c r="C11" s="75"/>
      <c r="D11" s="75"/>
      <c r="E11" s="75"/>
      <c r="F11" s="75"/>
      <c r="G11" s="75"/>
    </row>
    <row r="12" spans="1:25" x14ac:dyDescent="0.25">
      <c r="B12" s="75"/>
      <c r="C12" s="75"/>
      <c r="D12" s="75"/>
      <c r="E12" s="75"/>
      <c r="F12" s="75"/>
      <c r="G12" s="75"/>
    </row>
  </sheetData>
  <mergeCells count="2">
    <mergeCell ref="A1:F1"/>
    <mergeCell ref="C3:E3"/>
  </mergeCell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51"/>
  <sheetViews>
    <sheetView topLeftCell="A85" workbookViewId="0">
      <selection activeCell="A19" sqref="A19"/>
    </sheetView>
  </sheetViews>
  <sheetFormatPr defaultColWidth="36.7109375" defaultRowHeight="15" x14ac:dyDescent="0.25"/>
  <cols>
    <col min="1" max="1" width="62" customWidth="1"/>
    <col min="2" max="2" width="30.140625" bestFit="1" customWidth="1"/>
    <col min="3" max="3" width="6" bestFit="1" customWidth="1"/>
    <col min="4" max="5" width="14.140625" bestFit="1" customWidth="1"/>
  </cols>
  <sheetData>
    <row r="1" spans="1:5" x14ac:dyDescent="0.25">
      <c r="A1" s="67" t="s">
        <v>1</v>
      </c>
      <c r="B1" s="67" t="s">
        <v>2</v>
      </c>
      <c r="C1" s="67" t="s">
        <v>4</v>
      </c>
      <c r="D1" s="67" t="s">
        <v>9</v>
      </c>
      <c r="E1" s="67" t="s">
        <v>131</v>
      </c>
    </row>
    <row r="2" spans="1:5" x14ac:dyDescent="0.25">
      <c r="A2" s="65" t="s">
        <v>129</v>
      </c>
      <c r="B2" s="65" t="s">
        <v>18</v>
      </c>
      <c r="C2" s="66">
        <v>78.069999999999993</v>
      </c>
      <c r="D2" s="66">
        <v>79.010000000000005</v>
      </c>
      <c r="E2" s="66" t="s">
        <v>132</v>
      </c>
    </row>
    <row r="3" spans="1:5" x14ac:dyDescent="0.25">
      <c r="A3" s="65" t="s">
        <v>129</v>
      </c>
      <c r="B3" s="65" t="s">
        <v>20</v>
      </c>
      <c r="C3" s="66">
        <v>90.79</v>
      </c>
      <c r="D3" s="66">
        <v>90.31</v>
      </c>
      <c r="E3" s="66" t="s">
        <v>132</v>
      </c>
    </row>
    <row r="4" spans="1:5" x14ac:dyDescent="0.25">
      <c r="A4" s="65" t="s">
        <v>129</v>
      </c>
      <c r="B4" s="65" t="s">
        <v>21</v>
      </c>
      <c r="C4" s="66">
        <v>91.32</v>
      </c>
      <c r="D4" s="66">
        <v>87.61</v>
      </c>
      <c r="E4" s="66" t="s">
        <v>132</v>
      </c>
    </row>
    <row r="5" spans="1:5" x14ac:dyDescent="0.25">
      <c r="A5" s="65" t="s">
        <v>129</v>
      </c>
      <c r="B5" s="65" t="s">
        <v>22</v>
      </c>
      <c r="C5" s="66">
        <v>75.099999999999994</v>
      </c>
      <c r="D5" s="66">
        <v>74.78</v>
      </c>
      <c r="E5" s="66" t="s">
        <v>132</v>
      </c>
    </row>
    <row r="6" spans="1:5" x14ac:dyDescent="0.25">
      <c r="A6" s="65" t="s">
        <v>129</v>
      </c>
      <c r="B6" s="65" t="s">
        <v>23</v>
      </c>
      <c r="C6" s="66">
        <v>67.290000000000006</v>
      </c>
      <c r="D6" s="66">
        <v>48.19</v>
      </c>
      <c r="E6" s="66" t="s">
        <v>132</v>
      </c>
    </row>
    <row r="7" spans="1:5" x14ac:dyDescent="0.25">
      <c r="A7" s="65" t="s">
        <v>129</v>
      </c>
      <c r="B7" s="65" t="s">
        <v>24</v>
      </c>
      <c r="C7" s="66">
        <v>69.86</v>
      </c>
      <c r="D7" s="66">
        <v>73.86</v>
      </c>
      <c r="E7" s="66" t="s">
        <v>132</v>
      </c>
    </row>
    <row r="8" spans="1:5" x14ac:dyDescent="0.25">
      <c r="A8" s="65" t="s">
        <v>129</v>
      </c>
      <c r="B8" s="65" t="s">
        <v>25</v>
      </c>
      <c r="C8" s="66">
        <v>60.73</v>
      </c>
      <c r="D8" s="66">
        <v>65.25</v>
      </c>
      <c r="E8" s="66" t="s">
        <v>132</v>
      </c>
    </row>
    <row r="9" spans="1:5" x14ac:dyDescent="0.25">
      <c r="A9" s="65" t="s">
        <v>129</v>
      </c>
      <c r="B9" s="65" t="s">
        <v>26</v>
      </c>
      <c r="C9" s="66">
        <v>73.5</v>
      </c>
      <c r="D9" s="66">
        <v>72.66</v>
      </c>
      <c r="E9" s="66" t="s">
        <v>132</v>
      </c>
    </row>
    <row r="10" spans="1:5" x14ac:dyDescent="0.25">
      <c r="A10" s="65" t="s">
        <v>129</v>
      </c>
      <c r="B10" s="65" t="s">
        <v>27</v>
      </c>
      <c r="C10" s="66">
        <v>80.92</v>
      </c>
      <c r="D10" s="66">
        <v>78.62</v>
      </c>
      <c r="E10" s="66" t="s">
        <v>132</v>
      </c>
    </row>
    <row r="11" spans="1:5" x14ac:dyDescent="0.25">
      <c r="A11" s="65" t="s">
        <v>129</v>
      </c>
      <c r="B11" s="65" t="s">
        <v>28</v>
      </c>
      <c r="C11" s="66">
        <v>76.17</v>
      </c>
      <c r="D11" s="66">
        <v>78.819999999999993</v>
      </c>
      <c r="E11" s="66" t="s">
        <v>132</v>
      </c>
    </row>
    <row r="12" spans="1:5" x14ac:dyDescent="0.25">
      <c r="A12" s="65" t="s">
        <v>129</v>
      </c>
      <c r="B12" s="65" t="s">
        <v>29</v>
      </c>
      <c r="C12" s="66">
        <v>71.25</v>
      </c>
      <c r="D12" s="66">
        <v>75.739999999999995</v>
      </c>
      <c r="E12" s="66" t="s">
        <v>132</v>
      </c>
    </row>
    <row r="13" spans="1:5" x14ac:dyDescent="0.25">
      <c r="A13" s="65" t="s">
        <v>129</v>
      </c>
      <c r="B13" s="65" t="s">
        <v>30</v>
      </c>
      <c r="C13" s="66">
        <v>78.61</v>
      </c>
      <c r="D13" s="66">
        <v>73.319999999999993</v>
      </c>
      <c r="E13" s="66" t="s">
        <v>132</v>
      </c>
    </row>
    <row r="14" spans="1:5" x14ac:dyDescent="0.25">
      <c r="A14" s="65" t="s">
        <v>129</v>
      </c>
      <c r="B14" s="65" t="s">
        <v>31</v>
      </c>
      <c r="C14" s="66">
        <v>83.75</v>
      </c>
      <c r="D14" s="66">
        <v>84.46</v>
      </c>
      <c r="E14" s="66" t="s">
        <v>132</v>
      </c>
    </row>
    <row r="15" spans="1:5" x14ac:dyDescent="0.25">
      <c r="A15" s="65" t="s">
        <v>129</v>
      </c>
      <c r="B15" s="65" t="s">
        <v>32</v>
      </c>
      <c r="C15" s="66">
        <v>72.53</v>
      </c>
      <c r="D15" s="66">
        <v>75.47</v>
      </c>
      <c r="E15" s="66" t="s">
        <v>132</v>
      </c>
    </row>
    <row r="16" spans="1:5" x14ac:dyDescent="0.25">
      <c r="A16" s="65" t="s">
        <v>129</v>
      </c>
      <c r="B16" s="65" t="s">
        <v>33</v>
      </c>
      <c r="C16" s="66">
        <v>81.81</v>
      </c>
      <c r="D16" s="66">
        <v>74.73</v>
      </c>
      <c r="E16" s="66" t="s">
        <v>132</v>
      </c>
    </row>
    <row r="17" spans="1:5" x14ac:dyDescent="0.25">
      <c r="A17" s="65" t="s">
        <v>129</v>
      </c>
      <c r="B17" s="65" t="s">
        <v>34</v>
      </c>
      <c r="C17" s="66">
        <v>70.72</v>
      </c>
      <c r="D17" s="66">
        <v>69.290000000000006</v>
      </c>
      <c r="E17" s="66" t="s">
        <v>132</v>
      </c>
    </row>
    <row r="18" spans="1:5" x14ac:dyDescent="0.25">
      <c r="A18" s="65" t="s">
        <v>129</v>
      </c>
      <c r="B18" s="65" t="s">
        <v>35</v>
      </c>
      <c r="C18" s="66">
        <v>75.25</v>
      </c>
      <c r="D18" s="66">
        <v>61.72</v>
      </c>
      <c r="E18" s="66" t="s">
        <v>132</v>
      </c>
    </row>
    <row r="19" spans="1:5" x14ac:dyDescent="0.25">
      <c r="A19" s="65" t="s">
        <v>129</v>
      </c>
      <c r="B19" s="65" t="s">
        <v>118</v>
      </c>
      <c r="C19" s="66">
        <v>68.44</v>
      </c>
      <c r="D19" s="66">
        <v>56.18</v>
      </c>
      <c r="E19" s="66" t="s">
        <v>132</v>
      </c>
    </row>
    <row r="20" spans="1:5" x14ac:dyDescent="0.25">
      <c r="A20" s="65" t="s">
        <v>87</v>
      </c>
      <c r="B20" s="65" t="s">
        <v>18</v>
      </c>
      <c r="C20" s="66">
        <v>83.25</v>
      </c>
      <c r="D20" s="66">
        <v>79.010000000000005</v>
      </c>
      <c r="E20" s="66" t="s">
        <v>132</v>
      </c>
    </row>
    <row r="21" spans="1:5" x14ac:dyDescent="0.25">
      <c r="A21" s="65" t="s">
        <v>87</v>
      </c>
      <c r="B21" s="65" t="s">
        <v>20</v>
      </c>
      <c r="C21" s="66">
        <v>90.51</v>
      </c>
      <c r="D21" s="66">
        <v>90.31</v>
      </c>
      <c r="E21" s="66" t="s">
        <v>132</v>
      </c>
    </row>
    <row r="22" spans="1:5" x14ac:dyDescent="0.25">
      <c r="A22" s="65" t="s">
        <v>87</v>
      </c>
      <c r="B22" s="65" t="s">
        <v>21</v>
      </c>
      <c r="C22" s="66">
        <v>86.33</v>
      </c>
      <c r="D22" s="66">
        <v>87.61</v>
      </c>
      <c r="E22" s="66" t="s">
        <v>132</v>
      </c>
    </row>
    <row r="23" spans="1:5" x14ac:dyDescent="0.25">
      <c r="A23" s="65" t="s">
        <v>87</v>
      </c>
      <c r="B23" s="65" t="s">
        <v>22</v>
      </c>
      <c r="C23" s="66">
        <v>68.459999999999994</v>
      </c>
      <c r="D23" s="66">
        <v>74.78</v>
      </c>
      <c r="E23" s="66" t="s">
        <v>132</v>
      </c>
    </row>
    <row r="24" spans="1:5" x14ac:dyDescent="0.25">
      <c r="A24" s="65" t="s">
        <v>87</v>
      </c>
      <c r="B24" s="65" t="s">
        <v>23</v>
      </c>
      <c r="C24" s="66">
        <v>61.73</v>
      </c>
      <c r="D24" s="66">
        <v>48.19</v>
      </c>
      <c r="E24" s="66" t="s">
        <v>132</v>
      </c>
    </row>
    <row r="25" spans="1:5" x14ac:dyDescent="0.25">
      <c r="A25" s="65" t="s">
        <v>87</v>
      </c>
      <c r="B25" s="65" t="s">
        <v>24</v>
      </c>
      <c r="C25" s="66">
        <v>75.78</v>
      </c>
      <c r="D25" s="66">
        <v>73.86</v>
      </c>
      <c r="E25" s="66" t="s">
        <v>132</v>
      </c>
    </row>
    <row r="26" spans="1:5" x14ac:dyDescent="0.25">
      <c r="A26" s="65" t="s">
        <v>87</v>
      </c>
      <c r="B26" s="65" t="s">
        <v>25</v>
      </c>
      <c r="C26" s="66">
        <v>66.39</v>
      </c>
      <c r="D26" s="66">
        <v>65.25</v>
      </c>
      <c r="E26" s="66" t="s">
        <v>132</v>
      </c>
    </row>
    <row r="27" spans="1:5" x14ac:dyDescent="0.25">
      <c r="A27" s="65" t="s">
        <v>87</v>
      </c>
      <c r="B27" s="65" t="s">
        <v>26</v>
      </c>
      <c r="C27" s="66">
        <v>77.59</v>
      </c>
      <c r="D27" s="66">
        <v>72.66</v>
      </c>
      <c r="E27" s="66" t="s">
        <v>132</v>
      </c>
    </row>
    <row r="28" spans="1:5" x14ac:dyDescent="0.25">
      <c r="A28" s="65" t="s">
        <v>87</v>
      </c>
      <c r="B28" s="65" t="s">
        <v>27</v>
      </c>
      <c r="C28" s="66">
        <v>81.150000000000006</v>
      </c>
      <c r="D28" s="66">
        <v>78.62</v>
      </c>
      <c r="E28" s="66" t="s">
        <v>132</v>
      </c>
    </row>
    <row r="29" spans="1:5" x14ac:dyDescent="0.25">
      <c r="A29" s="65" t="s">
        <v>87</v>
      </c>
      <c r="B29" s="65" t="s">
        <v>28</v>
      </c>
      <c r="C29" s="66">
        <v>81.39</v>
      </c>
      <c r="D29" s="66">
        <v>78.819999999999993</v>
      </c>
      <c r="E29" s="66" t="s">
        <v>132</v>
      </c>
    </row>
    <row r="30" spans="1:5" x14ac:dyDescent="0.25">
      <c r="A30" s="65" t="s">
        <v>87</v>
      </c>
      <c r="B30" s="65" t="s">
        <v>29</v>
      </c>
      <c r="C30" s="66">
        <v>78.069999999999993</v>
      </c>
      <c r="D30" s="66">
        <v>75.739999999999995</v>
      </c>
      <c r="E30" s="66" t="s">
        <v>132</v>
      </c>
    </row>
    <row r="31" spans="1:5" x14ac:dyDescent="0.25">
      <c r="A31" s="65" t="s">
        <v>87</v>
      </c>
      <c r="B31" s="65" t="s">
        <v>30</v>
      </c>
      <c r="C31" s="66">
        <v>76.569999999999993</v>
      </c>
      <c r="D31" s="66">
        <v>73.319999999999993</v>
      </c>
      <c r="E31" s="66" t="s">
        <v>132</v>
      </c>
    </row>
    <row r="32" spans="1:5" x14ac:dyDescent="0.25">
      <c r="A32" s="65" t="s">
        <v>87</v>
      </c>
      <c r="B32" s="65" t="s">
        <v>31</v>
      </c>
      <c r="C32" s="66">
        <v>83.96</v>
      </c>
      <c r="D32" s="66">
        <v>84.46</v>
      </c>
      <c r="E32" s="66" t="s">
        <v>132</v>
      </c>
    </row>
    <row r="33" spans="1:5" x14ac:dyDescent="0.25">
      <c r="A33" s="65" t="s">
        <v>87</v>
      </c>
      <c r="B33" s="65" t="s">
        <v>32</v>
      </c>
      <c r="C33" s="66">
        <v>77.94</v>
      </c>
      <c r="D33" s="66">
        <v>75.47</v>
      </c>
      <c r="E33" s="66" t="s">
        <v>132</v>
      </c>
    </row>
    <row r="34" spans="1:5" x14ac:dyDescent="0.25">
      <c r="A34" s="65" t="s">
        <v>87</v>
      </c>
      <c r="B34" s="65" t="s">
        <v>33</v>
      </c>
      <c r="C34" s="66">
        <v>84.57</v>
      </c>
      <c r="D34" s="66">
        <v>74.73</v>
      </c>
      <c r="E34" s="66" t="s">
        <v>132</v>
      </c>
    </row>
    <row r="35" spans="1:5" x14ac:dyDescent="0.25">
      <c r="A35" s="65" t="s">
        <v>87</v>
      </c>
      <c r="B35" s="65" t="s">
        <v>34</v>
      </c>
      <c r="C35" s="66">
        <v>76.62</v>
      </c>
      <c r="D35" s="66">
        <v>69.290000000000006</v>
      </c>
      <c r="E35" s="66" t="s">
        <v>132</v>
      </c>
    </row>
    <row r="36" spans="1:5" x14ac:dyDescent="0.25">
      <c r="A36" s="65" t="s">
        <v>87</v>
      </c>
      <c r="B36" s="65" t="s">
        <v>35</v>
      </c>
      <c r="C36" s="66">
        <v>70.540000000000006</v>
      </c>
      <c r="D36" s="66">
        <v>61.72</v>
      </c>
      <c r="E36" s="66" t="s">
        <v>132</v>
      </c>
    </row>
    <row r="37" spans="1:5" x14ac:dyDescent="0.25">
      <c r="A37" s="65" t="s">
        <v>87</v>
      </c>
      <c r="B37" s="65" t="s">
        <v>118</v>
      </c>
      <c r="C37" s="66">
        <v>65.47</v>
      </c>
      <c r="D37" s="66">
        <v>56.18</v>
      </c>
      <c r="E37" s="66" t="s">
        <v>132</v>
      </c>
    </row>
    <row r="38" spans="1:5" x14ac:dyDescent="0.25">
      <c r="A38" s="65" t="s">
        <v>125</v>
      </c>
      <c r="B38" s="65" t="s">
        <v>18</v>
      </c>
      <c r="C38" s="66">
        <v>87.81</v>
      </c>
      <c r="D38" s="66">
        <v>79.010000000000005</v>
      </c>
      <c r="E38" s="66" t="s">
        <v>132</v>
      </c>
    </row>
    <row r="39" spans="1:5" x14ac:dyDescent="0.25">
      <c r="A39" s="65" t="s">
        <v>125</v>
      </c>
      <c r="B39" s="65" t="s">
        <v>20</v>
      </c>
      <c r="C39" s="66">
        <v>90.6</v>
      </c>
      <c r="D39" s="66">
        <v>90.31</v>
      </c>
      <c r="E39" s="66" t="s">
        <v>132</v>
      </c>
    </row>
    <row r="40" spans="1:5" x14ac:dyDescent="0.25">
      <c r="A40" s="65" t="s">
        <v>125</v>
      </c>
      <c r="B40" s="65" t="s">
        <v>21</v>
      </c>
      <c r="C40" s="66">
        <v>91.54</v>
      </c>
      <c r="D40" s="66">
        <v>87.61</v>
      </c>
      <c r="E40" s="66" t="s">
        <v>132</v>
      </c>
    </row>
    <row r="41" spans="1:5" x14ac:dyDescent="0.25">
      <c r="A41" s="65" t="s">
        <v>125</v>
      </c>
      <c r="B41" s="65" t="s">
        <v>22</v>
      </c>
      <c r="C41" s="66">
        <v>79.58</v>
      </c>
      <c r="D41" s="66">
        <v>74.78</v>
      </c>
      <c r="E41" s="66" t="s">
        <v>132</v>
      </c>
    </row>
    <row r="42" spans="1:5" x14ac:dyDescent="0.25">
      <c r="A42" s="65" t="s">
        <v>125</v>
      </c>
      <c r="B42" s="65" t="s">
        <v>23</v>
      </c>
      <c r="C42" s="66">
        <v>58.73</v>
      </c>
      <c r="D42" s="66">
        <v>48.19</v>
      </c>
      <c r="E42" s="66" t="s">
        <v>132</v>
      </c>
    </row>
    <row r="43" spans="1:5" x14ac:dyDescent="0.25">
      <c r="A43" s="65" t="s">
        <v>125</v>
      </c>
      <c r="B43" s="65" t="s">
        <v>24</v>
      </c>
      <c r="C43" s="66">
        <v>81.459999999999994</v>
      </c>
      <c r="D43" s="66">
        <v>73.86</v>
      </c>
      <c r="E43" s="66" t="s">
        <v>132</v>
      </c>
    </row>
    <row r="44" spans="1:5" x14ac:dyDescent="0.25">
      <c r="A44" s="65" t="s">
        <v>125</v>
      </c>
      <c r="B44" s="65" t="s">
        <v>25</v>
      </c>
      <c r="C44" s="66">
        <v>68.23</v>
      </c>
      <c r="D44" s="66">
        <v>65.25</v>
      </c>
      <c r="E44" s="66" t="s">
        <v>132</v>
      </c>
    </row>
    <row r="45" spans="1:5" x14ac:dyDescent="0.25">
      <c r="A45" s="65" t="s">
        <v>125</v>
      </c>
      <c r="B45" s="65" t="s">
        <v>26</v>
      </c>
      <c r="C45" s="66">
        <v>76.67</v>
      </c>
      <c r="D45" s="66">
        <v>72.66</v>
      </c>
      <c r="E45" s="66" t="s">
        <v>132</v>
      </c>
    </row>
    <row r="46" spans="1:5" x14ac:dyDescent="0.25">
      <c r="A46" s="65" t="s">
        <v>125</v>
      </c>
      <c r="B46" s="65" t="s">
        <v>27</v>
      </c>
      <c r="C46" s="66">
        <v>88.33</v>
      </c>
      <c r="D46" s="66">
        <v>78.62</v>
      </c>
      <c r="E46" s="66" t="s">
        <v>132</v>
      </c>
    </row>
    <row r="47" spans="1:5" x14ac:dyDescent="0.25">
      <c r="A47" s="65" t="s">
        <v>125</v>
      </c>
      <c r="B47" s="65" t="s">
        <v>28</v>
      </c>
      <c r="C47" s="66">
        <v>87.62</v>
      </c>
      <c r="D47" s="66">
        <v>78.819999999999993</v>
      </c>
      <c r="E47" s="66" t="s">
        <v>132</v>
      </c>
    </row>
    <row r="48" spans="1:5" x14ac:dyDescent="0.25">
      <c r="A48" s="65" t="s">
        <v>125</v>
      </c>
      <c r="B48" s="65" t="s">
        <v>29</v>
      </c>
      <c r="C48" s="66">
        <v>81.349999999999994</v>
      </c>
      <c r="D48" s="66">
        <v>75.739999999999995</v>
      </c>
      <c r="E48" s="66" t="s">
        <v>132</v>
      </c>
    </row>
    <row r="49" spans="1:5" x14ac:dyDescent="0.25">
      <c r="A49" s="65" t="s">
        <v>125</v>
      </c>
      <c r="B49" s="65" t="s">
        <v>30</v>
      </c>
      <c r="C49" s="66">
        <v>75.400000000000006</v>
      </c>
      <c r="D49" s="66">
        <v>73.319999999999993</v>
      </c>
      <c r="E49" s="66" t="s">
        <v>132</v>
      </c>
    </row>
    <row r="50" spans="1:5" x14ac:dyDescent="0.25">
      <c r="A50" s="65" t="s">
        <v>125</v>
      </c>
      <c r="B50" s="65" t="s">
        <v>31</v>
      </c>
      <c r="C50" s="66">
        <v>85.42</v>
      </c>
      <c r="D50" s="66">
        <v>84.46</v>
      </c>
      <c r="E50" s="66" t="s">
        <v>132</v>
      </c>
    </row>
    <row r="51" spans="1:5" x14ac:dyDescent="0.25">
      <c r="A51" s="65" t="s">
        <v>125</v>
      </c>
      <c r="B51" s="65" t="s">
        <v>32</v>
      </c>
      <c r="C51" s="66">
        <v>82.94</v>
      </c>
      <c r="D51" s="66">
        <v>75.47</v>
      </c>
      <c r="E51" s="66" t="s">
        <v>132</v>
      </c>
    </row>
    <row r="52" spans="1:5" x14ac:dyDescent="0.25">
      <c r="A52" s="65" t="s">
        <v>125</v>
      </c>
      <c r="B52" s="65" t="s">
        <v>33</v>
      </c>
      <c r="C52" s="66">
        <v>80.89</v>
      </c>
      <c r="D52" s="66">
        <v>74.73</v>
      </c>
      <c r="E52" s="66" t="s">
        <v>132</v>
      </c>
    </row>
    <row r="53" spans="1:5" x14ac:dyDescent="0.25">
      <c r="A53" s="65" t="s">
        <v>125</v>
      </c>
      <c r="B53" s="65" t="s">
        <v>34</v>
      </c>
      <c r="C53" s="66">
        <v>67.44</v>
      </c>
      <c r="D53" s="66">
        <v>69.290000000000006</v>
      </c>
      <c r="E53" s="66" t="s">
        <v>132</v>
      </c>
    </row>
    <row r="54" spans="1:5" x14ac:dyDescent="0.25">
      <c r="A54" s="65" t="s">
        <v>125</v>
      </c>
      <c r="B54" s="65" t="s">
        <v>35</v>
      </c>
      <c r="C54" s="66">
        <v>70.37</v>
      </c>
      <c r="D54" s="66">
        <v>61.72</v>
      </c>
      <c r="E54" s="66" t="s">
        <v>132</v>
      </c>
    </row>
    <row r="55" spans="1:5" x14ac:dyDescent="0.25">
      <c r="A55" s="65" t="s">
        <v>125</v>
      </c>
      <c r="B55" s="65" t="s">
        <v>118</v>
      </c>
      <c r="C55" s="66">
        <v>68.75</v>
      </c>
      <c r="D55" s="66">
        <v>56.18</v>
      </c>
      <c r="E55" s="66" t="s">
        <v>132</v>
      </c>
    </row>
    <row r="56" spans="1:5" x14ac:dyDescent="0.25">
      <c r="A56" s="65" t="s">
        <v>117</v>
      </c>
      <c r="B56" s="65" t="s">
        <v>18</v>
      </c>
      <c r="C56" s="66">
        <v>78.88</v>
      </c>
      <c r="D56" s="66">
        <v>79.010000000000005</v>
      </c>
      <c r="E56" s="66" t="s">
        <v>132</v>
      </c>
    </row>
    <row r="57" spans="1:5" x14ac:dyDescent="0.25">
      <c r="A57" s="65" t="s">
        <v>117</v>
      </c>
      <c r="B57" s="65" t="s">
        <v>20</v>
      </c>
      <c r="C57" s="66">
        <v>90.98</v>
      </c>
      <c r="D57" s="66">
        <v>90.31</v>
      </c>
      <c r="E57" s="66" t="s">
        <v>132</v>
      </c>
    </row>
    <row r="58" spans="1:5" x14ac:dyDescent="0.25">
      <c r="A58" s="65" t="s">
        <v>117</v>
      </c>
      <c r="B58" s="65" t="s">
        <v>21</v>
      </c>
      <c r="C58" s="66">
        <v>85.74</v>
      </c>
      <c r="D58" s="66">
        <v>87.61</v>
      </c>
      <c r="E58" s="66" t="s">
        <v>132</v>
      </c>
    </row>
    <row r="59" spans="1:5" x14ac:dyDescent="0.25">
      <c r="A59" s="65" t="s">
        <v>117</v>
      </c>
      <c r="B59" s="65" t="s">
        <v>22</v>
      </c>
      <c r="C59" s="66">
        <v>70.790000000000006</v>
      </c>
      <c r="D59" s="66">
        <v>74.78</v>
      </c>
      <c r="E59" s="66" t="s">
        <v>132</v>
      </c>
    </row>
    <row r="60" spans="1:5" x14ac:dyDescent="0.25">
      <c r="A60" s="65" t="s">
        <v>117</v>
      </c>
      <c r="B60" s="65" t="s">
        <v>23</v>
      </c>
      <c r="C60" s="66">
        <v>65.430000000000007</v>
      </c>
      <c r="D60" s="66">
        <v>48.19</v>
      </c>
      <c r="E60" s="66" t="s">
        <v>132</v>
      </c>
    </row>
    <row r="61" spans="1:5" x14ac:dyDescent="0.25">
      <c r="A61" s="65" t="s">
        <v>117</v>
      </c>
      <c r="B61" s="65" t="s">
        <v>24</v>
      </c>
      <c r="C61" s="66">
        <v>73.959999999999994</v>
      </c>
      <c r="D61" s="66">
        <v>73.86</v>
      </c>
      <c r="E61" s="66" t="s">
        <v>132</v>
      </c>
    </row>
    <row r="62" spans="1:5" x14ac:dyDescent="0.25">
      <c r="A62" s="65" t="s">
        <v>117</v>
      </c>
      <c r="B62" s="65" t="s">
        <v>25</v>
      </c>
      <c r="C62" s="66">
        <v>54.17</v>
      </c>
      <c r="D62" s="66">
        <v>65.25</v>
      </c>
      <c r="E62" s="66" t="s">
        <v>132</v>
      </c>
    </row>
    <row r="63" spans="1:5" x14ac:dyDescent="0.25">
      <c r="A63" s="65" t="s">
        <v>117</v>
      </c>
      <c r="B63" s="65" t="s">
        <v>26</v>
      </c>
      <c r="C63" s="66">
        <v>68.91</v>
      </c>
      <c r="D63" s="66">
        <v>72.66</v>
      </c>
      <c r="E63" s="66" t="s">
        <v>132</v>
      </c>
    </row>
    <row r="64" spans="1:5" x14ac:dyDescent="0.25">
      <c r="A64" s="65" t="s">
        <v>117</v>
      </c>
      <c r="B64" s="65" t="s">
        <v>27</v>
      </c>
      <c r="C64" s="66">
        <v>75.86</v>
      </c>
      <c r="D64" s="66">
        <v>78.62</v>
      </c>
      <c r="E64" s="66" t="s">
        <v>132</v>
      </c>
    </row>
    <row r="65" spans="1:5" x14ac:dyDescent="0.25">
      <c r="A65" s="65" t="s">
        <v>117</v>
      </c>
      <c r="B65" s="65" t="s">
        <v>28</v>
      </c>
      <c r="C65" s="66">
        <v>80.63</v>
      </c>
      <c r="D65" s="66">
        <v>78.819999999999993</v>
      </c>
      <c r="E65" s="66" t="s">
        <v>132</v>
      </c>
    </row>
    <row r="66" spans="1:5" x14ac:dyDescent="0.25">
      <c r="A66" s="65" t="s">
        <v>117</v>
      </c>
      <c r="B66" s="65" t="s">
        <v>29</v>
      </c>
      <c r="C66" s="66">
        <v>75.13</v>
      </c>
      <c r="D66" s="66">
        <v>75.739999999999995</v>
      </c>
      <c r="E66" s="66" t="s">
        <v>132</v>
      </c>
    </row>
    <row r="67" spans="1:5" x14ac:dyDescent="0.25">
      <c r="A67" s="65" t="s">
        <v>117</v>
      </c>
      <c r="B67" s="65" t="s">
        <v>30</v>
      </c>
      <c r="C67" s="66">
        <v>71.349999999999994</v>
      </c>
      <c r="D67" s="66">
        <v>73.319999999999993</v>
      </c>
      <c r="E67" s="66" t="s">
        <v>132</v>
      </c>
    </row>
    <row r="68" spans="1:5" x14ac:dyDescent="0.25">
      <c r="A68" s="65" t="s">
        <v>117</v>
      </c>
      <c r="B68" s="65" t="s">
        <v>31</v>
      </c>
      <c r="C68" s="66">
        <v>76.37</v>
      </c>
      <c r="D68" s="66">
        <v>84.46</v>
      </c>
      <c r="E68" s="66" t="s">
        <v>132</v>
      </c>
    </row>
    <row r="69" spans="1:5" x14ac:dyDescent="0.25">
      <c r="A69" s="65" t="s">
        <v>117</v>
      </c>
      <c r="B69" s="65" t="s">
        <v>32</v>
      </c>
      <c r="C69" s="66">
        <v>78.44</v>
      </c>
      <c r="D69" s="66">
        <v>75.47</v>
      </c>
      <c r="E69" s="66" t="s">
        <v>132</v>
      </c>
    </row>
    <row r="70" spans="1:5" x14ac:dyDescent="0.25">
      <c r="A70" s="65" t="s">
        <v>117</v>
      </c>
      <c r="B70" s="65" t="s">
        <v>33</v>
      </c>
      <c r="C70" s="66">
        <v>75.239999999999995</v>
      </c>
      <c r="D70" s="66">
        <v>74.73</v>
      </c>
      <c r="E70" s="66" t="s">
        <v>132</v>
      </c>
    </row>
    <row r="71" spans="1:5" x14ac:dyDescent="0.25">
      <c r="A71" s="65" t="s">
        <v>117</v>
      </c>
      <c r="B71" s="65" t="s">
        <v>34</v>
      </c>
      <c r="C71" s="66">
        <v>57.83</v>
      </c>
      <c r="D71" s="66">
        <v>69.290000000000006</v>
      </c>
      <c r="E71" s="66" t="s">
        <v>132</v>
      </c>
    </row>
    <row r="72" spans="1:5" x14ac:dyDescent="0.25">
      <c r="A72" s="65" t="s">
        <v>117</v>
      </c>
      <c r="B72" s="65" t="s">
        <v>35</v>
      </c>
      <c r="C72" s="66">
        <v>58.8</v>
      </c>
      <c r="D72" s="66">
        <v>61.72</v>
      </c>
      <c r="E72" s="66" t="s">
        <v>132</v>
      </c>
    </row>
    <row r="73" spans="1:5" x14ac:dyDescent="0.25">
      <c r="A73" s="65" t="s">
        <v>117</v>
      </c>
      <c r="B73" s="65" t="s">
        <v>118</v>
      </c>
      <c r="C73" s="66">
        <v>55.73</v>
      </c>
      <c r="D73" s="66">
        <v>56.18</v>
      </c>
      <c r="E73" s="66" t="s">
        <v>132</v>
      </c>
    </row>
    <row r="74" spans="1:5" x14ac:dyDescent="0.25">
      <c r="A74" s="65" t="s">
        <v>126</v>
      </c>
      <c r="B74" s="65" t="s">
        <v>18</v>
      </c>
      <c r="C74" s="66">
        <v>83.3</v>
      </c>
      <c r="D74" s="66">
        <v>79.010000000000005</v>
      </c>
      <c r="E74" s="66" t="s">
        <v>132</v>
      </c>
    </row>
    <row r="75" spans="1:5" x14ac:dyDescent="0.25">
      <c r="A75" s="65" t="s">
        <v>126</v>
      </c>
      <c r="B75" s="65" t="s">
        <v>20</v>
      </c>
      <c r="C75" s="66">
        <v>93.7</v>
      </c>
      <c r="D75" s="66">
        <v>90.31</v>
      </c>
      <c r="E75" s="66" t="s">
        <v>132</v>
      </c>
    </row>
    <row r="76" spans="1:5" x14ac:dyDescent="0.25">
      <c r="A76" s="65" t="s">
        <v>126</v>
      </c>
      <c r="B76" s="65" t="s">
        <v>21</v>
      </c>
      <c r="C76" s="66">
        <v>89.58</v>
      </c>
      <c r="D76" s="66">
        <v>87.61</v>
      </c>
      <c r="E76" s="66" t="s">
        <v>132</v>
      </c>
    </row>
    <row r="77" spans="1:5" x14ac:dyDescent="0.25">
      <c r="A77" s="65" t="s">
        <v>126</v>
      </c>
      <c r="B77" s="65" t="s">
        <v>22</v>
      </c>
      <c r="C77" s="66">
        <v>79.790000000000006</v>
      </c>
      <c r="D77" s="66">
        <v>74.78</v>
      </c>
      <c r="E77" s="66" t="s">
        <v>132</v>
      </c>
    </row>
    <row r="78" spans="1:5" x14ac:dyDescent="0.25">
      <c r="A78" s="65" t="s">
        <v>126</v>
      </c>
      <c r="B78" s="65" t="s">
        <v>23</v>
      </c>
      <c r="C78" s="66">
        <v>67.03</v>
      </c>
      <c r="D78" s="66">
        <v>48.19</v>
      </c>
      <c r="E78" s="66" t="s">
        <v>132</v>
      </c>
    </row>
    <row r="79" spans="1:5" x14ac:dyDescent="0.25">
      <c r="A79" s="65" t="s">
        <v>126</v>
      </c>
      <c r="B79" s="65" t="s">
        <v>24</v>
      </c>
      <c r="C79" s="66">
        <v>79.92</v>
      </c>
      <c r="D79" s="66">
        <v>73.86</v>
      </c>
      <c r="E79" s="66" t="s">
        <v>132</v>
      </c>
    </row>
    <row r="80" spans="1:5" x14ac:dyDescent="0.25">
      <c r="A80" s="65" t="s">
        <v>126</v>
      </c>
      <c r="B80" s="65" t="s">
        <v>25</v>
      </c>
      <c r="C80" s="66">
        <v>70.09</v>
      </c>
      <c r="D80" s="66">
        <v>65.25</v>
      </c>
      <c r="E80" s="66" t="s">
        <v>132</v>
      </c>
    </row>
    <row r="81" spans="1:5" x14ac:dyDescent="0.25">
      <c r="A81" s="65" t="s">
        <v>126</v>
      </c>
      <c r="B81" s="65" t="s">
        <v>26</v>
      </c>
      <c r="C81" s="66">
        <v>78.260000000000005</v>
      </c>
      <c r="D81" s="66">
        <v>72.66</v>
      </c>
      <c r="E81" s="66" t="s">
        <v>132</v>
      </c>
    </row>
    <row r="82" spans="1:5" x14ac:dyDescent="0.25">
      <c r="A82" s="65" t="s">
        <v>126</v>
      </c>
      <c r="B82" s="65" t="s">
        <v>27</v>
      </c>
      <c r="C82" s="66">
        <v>78.040000000000006</v>
      </c>
      <c r="D82" s="66">
        <v>78.62</v>
      </c>
      <c r="E82" s="66" t="s">
        <v>132</v>
      </c>
    </row>
    <row r="83" spans="1:5" x14ac:dyDescent="0.25">
      <c r="A83" s="65" t="s">
        <v>126</v>
      </c>
      <c r="B83" s="65" t="s">
        <v>28</v>
      </c>
      <c r="C83" s="66">
        <v>84.02</v>
      </c>
      <c r="D83" s="66">
        <v>78.819999999999993</v>
      </c>
      <c r="E83" s="66" t="s">
        <v>132</v>
      </c>
    </row>
    <row r="84" spans="1:5" x14ac:dyDescent="0.25">
      <c r="A84" s="65" t="s">
        <v>126</v>
      </c>
      <c r="B84" s="65" t="s">
        <v>29</v>
      </c>
      <c r="C84" s="66">
        <v>77.08</v>
      </c>
      <c r="D84" s="66">
        <v>75.739999999999995</v>
      </c>
      <c r="E84" s="66" t="s">
        <v>132</v>
      </c>
    </row>
    <row r="85" spans="1:5" x14ac:dyDescent="0.25">
      <c r="A85" s="65" t="s">
        <v>126</v>
      </c>
      <c r="B85" s="65" t="s">
        <v>30</v>
      </c>
      <c r="C85" s="66">
        <v>81.16</v>
      </c>
      <c r="D85" s="66">
        <v>73.319999999999993</v>
      </c>
      <c r="E85" s="66" t="s">
        <v>132</v>
      </c>
    </row>
    <row r="86" spans="1:5" x14ac:dyDescent="0.25">
      <c r="A86" s="65" t="s">
        <v>126</v>
      </c>
      <c r="B86" s="65" t="s">
        <v>31</v>
      </c>
      <c r="C86" s="66">
        <v>82.88</v>
      </c>
      <c r="D86" s="66">
        <v>84.46</v>
      </c>
      <c r="E86" s="66" t="s">
        <v>132</v>
      </c>
    </row>
    <row r="87" spans="1:5" x14ac:dyDescent="0.25">
      <c r="A87" s="65" t="s">
        <v>126</v>
      </c>
      <c r="B87" s="65" t="s">
        <v>32</v>
      </c>
      <c r="C87" s="66">
        <v>87.94</v>
      </c>
      <c r="D87" s="66">
        <v>75.47</v>
      </c>
      <c r="E87" s="66" t="s">
        <v>132</v>
      </c>
    </row>
    <row r="88" spans="1:5" x14ac:dyDescent="0.25">
      <c r="A88" s="65" t="s">
        <v>126</v>
      </c>
      <c r="B88" s="65" t="s">
        <v>33</v>
      </c>
      <c r="C88" s="66">
        <v>82.55</v>
      </c>
      <c r="D88" s="66">
        <v>74.73</v>
      </c>
      <c r="E88" s="66" t="s">
        <v>132</v>
      </c>
    </row>
    <row r="89" spans="1:5" x14ac:dyDescent="0.25">
      <c r="A89" s="65" t="s">
        <v>126</v>
      </c>
      <c r="B89" s="65" t="s">
        <v>34</v>
      </c>
      <c r="C89" s="66">
        <v>67.84</v>
      </c>
      <c r="D89" s="66">
        <v>69.290000000000006</v>
      </c>
      <c r="E89" s="66" t="s">
        <v>132</v>
      </c>
    </row>
    <row r="90" spans="1:5" x14ac:dyDescent="0.25">
      <c r="A90" s="65" t="s">
        <v>126</v>
      </c>
      <c r="B90" s="65" t="s">
        <v>35</v>
      </c>
      <c r="C90" s="66">
        <v>62.38</v>
      </c>
      <c r="D90" s="66">
        <v>61.72</v>
      </c>
      <c r="E90" s="66" t="s">
        <v>132</v>
      </c>
    </row>
    <row r="91" spans="1:5" x14ac:dyDescent="0.25">
      <c r="A91" s="65" t="s">
        <v>126</v>
      </c>
      <c r="B91" s="65" t="s">
        <v>118</v>
      </c>
      <c r="C91" s="66">
        <v>68.75</v>
      </c>
      <c r="D91" s="66">
        <v>56.18</v>
      </c>
      <c r="E91" s="66" t="s">
        <v>132</v>
      </c>
    </row>
    <row r="92" spans="1:5" x14ac:dyDescent="0.25">
      <c r="A92" s="65" t="s">
        <v>128</v>
      </c>
      <c r="B92" s="65" t="s">
        <v>18</v>
      </c>
      <c r="C92" s="66">
        <v>80.72</v>
      </c>
      <c r="D92" s="66">
        <v>79.010000000000005</v>
      </c>
      <c r="E92" s="66" t="s">
        <v>132</v>
      </c>
    </row>
    <row r="93" spans="1:5" x14ac:dyDescent="0.25">
      <c r="A93" s="65" t="s">
        <v>128</v>
      </c>
      <c r="B93" s="65" t="s">
        <v>20</v>
      </c>
      <c r="C93" s="66">
        <v>92.78</v>
      </c>
      <c r="D93" s="66">
        <v>90.31</v>
      </c>
      <c r="E93" s="66" t="s">
        <v>132</v>
      </c>
    </row>
    <row r="94" spans="1:5" x14ac:dyDescent="0.25">
      <c r="A94" s="65" t="s">
        <v>128</v>
      </c>
      <c r="B94" s="65" t="s">
        <v>21</v>
      </c>
      <c r="C94" s="66">
        <v>85.86</v>
      </c>
      <c r="D94" s="66">
        <v>87.61</v>
      </c>
      <c r="E94" s="66" t="s">
        <v>132</v>
      </c>
    </row>
    <row r="95" spans="1:5" x14ac:dyDescent="0.25">
      <c r="A95" s="65" t="s">
        <v>128</v>
      </c>
      <c r="B95" s="65" t="s">
        <v>22</v>
      </c>
      <c r="C95" s="66">
        <v>70.36</v>
      </c>
      <c r="D95" s="66">
        <v>74.78</v>
      </c>
      <c r="E95" s="66" t="s">
        <v>132</v>
      </c>
    </row>
    <row r="96" spans="1:5" x14ac:dyDescent="0.25">
      <c r="A96" s="65" t="s">
        <v>128</v>
      </c>
      <c r="B96" s="65" t="s">
        <v>23</v>
      </c>
      <c r="C96" s="66">
        <v>66.67</v>
      </c>
      <c r="D96" s="66">
        <v>48.19</v>
      </c>
      <c r="E96" s="66" t="s">
        <v>132</v>
      </c>
    </row>
    <row r="97" spans="1:5" x14ac:dyDescent="0.25">
      <c r="A97" s="65" t="s">
        <v>128</v>
      </c>
      <c r="B97" s="65" t="s">
        <v>24</v>
      </c>
      <c r="C97" s="66">
        <v>70.569999999999993</v>
      </c>
      <c r="D97" s="66">
        <v>73.86</v>
      </c>
      <c r="E97" s="66" t="s">
        <v>132</v>
      </c>
    </row>
    <row r="98" spans="1:5" x14ac:dyDescent="0.25">
      <c r="A98" s="65" t="s">
        <v>128</v>
      </c>
      <c r="B98" s="65" t="s">
        <v>25</v>
      </c>
      <c r="C98" s="66">
        <v>62.05</v>
      </c>
      <c r="D98" s="66">
        <v>65.25</v>
      </c>
      <c r="E98" s="66" t="s">
        <v>132</v>
      </c>
    </row>
    <row r="99" spans="1:5" x14ac:dyDescent="0.25">
      <c r="A99" s="65" t="s">
        <v>128</v>
      </c>
      <c r="B99" s="65" t="s">
        <v>26</v>
      </c>
      <c r="C99" s="66">
        <v>71.39</v>
      </c>
      <c r="D99" s="66">
        <v>72.66</v>
      </c>
      <c r="E99" s="66" t="s">
        <v>132</v>
      </c>
    </row>
    <row r="100" spans="1:5" x14ac:dyDescent="0.25">
      <c r="A100" s="65" t="s">
        <v>128</v>
      </c>
      <c r="B100" s="65" t="s">
        <v>27</v>
      </c>
      <c r="C100" s="66">
        <v>80.069999999999993</v>
      </c>
      <c r="D100" s="66">
        <v>78.62</v>
      </c>
      <c r="E100" s="66" t="s">
        <v>132</v>
      </c>
    </row>
    <row r="101" spans="1:5" x14ac:dyDescent="0.25">
      <c r="A101" s="65" t="s">
        <v>128</v>
      </c>
      <c r="B101" s="65" t="s">
        <v>28</v>
      </c>
      <c r="C101" s="66">
        <v>73.33</v>
      </c>
      <c r="D101" s="66">
        <v>78.819999999999993</v>
      </c>
      <c r="E101" s="66" t="s">
        <v>132</v>
      </c>
    </row>
    <row r="102" spans="1:5" x14ac:dyDescent="0.25">
      <c r="A102" s="65" t="s">
        <v>128</v>
      </c>
      <c r="B102" s="65" t="s">
        <v>29</v>
      </c>
      <c r="C102" s="66">
        <v>75.69</v>
      </c>
      <c r="D102" s="66">
        <v>75.739999999999995</v>
      </c>
      <c r="E102" s="66" t="s">
        <v>132</v>
      </c>
    </row>
    <row r="103" spans="1:5" x14ac:dyDescent="0.25">
      <c r="A103" s="65" t="s">
        <v>128</v>
      </c>
      <c r="B103" s="65" t="s">
        <v>30</v>
      </c>
      <c r="C103" s="66">
        <v>79.400000000000006</v>
      </c>
      <c r="D103" s="66">
        <v>73.319999999999993</v>
      </c>
      <c r="E103" s="66" t="s">
        <v>132</v>
      </c>
    </row>
    <row r="104" spans="1:5" x14ac:dyDescent="0.25">
      <c r="A104" s="65" t="s">
        <v>128</v>
      </c>
      <c r="B104" s="65" t="s">
        <v>31</v>
      </c>
      <c r="C104" s="66">
        <v>87.15</v>
      </c>
      <c r="D104" s="66">
        <v>84.46</v>
      </c>
      <c r="E104" s="66" t="s">
        <v>132</v>
      </c>
    </row>
    <row r="105" spans="1:5" x14ac:dyDescent="0.25">
      <c r="A105" s="65" t="s">
        <v>128</v>
      </c>
      <c r="B105" s="65" t="s">
        <v>32</v>
      </c>
      <c r="C105" s="66">
        <v>83.66</v>
      </c>
      <c r="D105" s="66">
        <v>75.47</v>
      </c>
      <c r="E105" s="66" t="s">
        <v>132</v>
      </c>
    </row>
    <row r="106" spans="1:5" x14ac:dyDescent="0.25">
      <c r="A106" s="65" t="s">
        <v>128</v>
      </c>
      <c r="B106" s="65" t="s">
        <v>33</v>
      </c>
      <c r="C106" s="66">
        <v>85.77</v>
      </c>
      <c r="D106" s="66">
        <v>74.73</v>
      </c>
      <c r="E106" s="66" t="s">
        <v>132</v>
      </c>
    </row>
    <row r="107" spans="1:5" x14ac:dyDescent="0.25">
      <c r="A107" s="65" t="s">
        <v>128</v>
      </c>
      <c r="B107" s="65" t="s">
        <v>34</v>
      </c>
      <c r="C107" s="66">
        <v>79.42</v>
      </c>
      <c r="D107" s="66">
        <v>69.290000000000006</v>
      </c>
      <c r="E107" s="66" t="s">
        <v>132</v>
      </c>
    </row>
    <row r="108" spans="1:5" x14ac:dyDescent="0.25">
      <c r="A108" s="65" t="s">
        <v>128</v>
      </c>
      <c r="B108" s="65" t="s">
        <v>35</v>
      </c>
      <c r="C108" s="66">
        <v>67.260000000000005</v>
      </c>
      <c r="D108" s="66">
        <v>61.72</v>
      </c>
      <c r="E108" s="66" t="s">
        <v>132</v>
      </c>
    </row>
    <row r="109" spans="1:5" x14ac:dyDescent="0.25">
      <c r="A109" s="65" t="s">
        <v>128</v>
      </c>
      <c r="B109" s="65" t="s">
        <v>118</v>
      </c>
      <c r="C109" s="66">
        <v>75</v>
      </c>
      <c r="D109" s="66">
        <v>56.18</v>
      </c>
      <c r="E109" s="66" t="s">
        <v>132</v>
      </c>
    </row>
    <row r="110" spans="1:5" x14ac:dyDescent="0.25">
      <c r="A110" s="65" t="s">
        <v>129</v>
      </c>
      <c r="B110" s="65" t="s">
        <v>18</v>
      </c>
      <c r="C110" s="66">
        <v>80.209999999999994</v>
      </c>
      <c r="D110" s="66">
        <v>79.3</v>
      </c>
      <c r="E110" s="66" t="s">
        <v>86</v>
      </c>
    </row>
    <row r="111" spans="1:5" x14ac:dyDescent="0.25">
      <c r="A111" s="65" t="s">
        <v>129</v>
      </c>
      <c r="B111" s="65" t="s">
        <v>20</v>
      </c>
      <c r="C111" s="66">
        <v>92.66</v>
      </c>
      <c r="D111" s="66">
        <v>90.39</v>
      </c>
      <c r="E111" s="66" t="s">
        <v>86</v>
      </c>
    </row>
    <row r="112" spans="1:5" x14ac:dyDescent="0.25">
      <c r="A112" s="65" t="s">
        <v>129</v>
      </c>
      <c r="B112" s="65" t="s">
        <v>21</v>
      </c>
      <c r="C112" s="66">
        <v>90.61</v>
      </c>
      <c r="D112" s="66">
        <v>89.2</v>
      </c>
      <c r="E112" s="66" t="s">
        <v>86</v>
      </c>
    </row>
    <row r="113" spans="1:5" x14ac:dyDescent="0.25">
      <c r="A113" s="65" t="s">
        <v>129</v>
      </c>
      <c r="B113" s="65" t="s">
        <v>22</v>
      </c>
      <c r="C113" s="66">
        <v>73.3</v>
      </c>
      <c r="D113" s="66">
        <v>75.37</v>
      </c>
      <c r="E113" s="66" t="s">
        <v>86</v>
      </c>
    </row>
    <row r="114" spans="1:5" x14ac:dyDescent="0.25">
      <c r="A114" s="65" t="s">
        <v>129</v>
      </c>
      <c r="B114" s="65" t="s">
        <v>23</v>
      </c>
      <c r="C114" s="66">
        <v>63.54</v>
      </c>
      <c r="D114" s="66">
        <v>47.2</v>
      </c>
      <c r="E114" s="66" t="s">
        <v>86</v>
      </c>
    </row>
    <row r="115" spans="1:5" x14ac:dyDescent="0.25">
      <c r="A115" s="65" t="s">
        <v>129</v>
      </c>
      <c r="B115" s="65" t="s">
        <v>24</v>
      </c>
      <c r="C115" s="66">
        <v>77.930000000000007</v>
      </c>
      <c r="D115" s="66">
        <v>74.41</v>
      </c>
      <c r="E115" s="66" t="s">
        <v>86</v>
      </c>
    </row>
    <row r="116" spans="1:5" x14ac:dyDescent="0.25">
      <c r="A116" s="65" t="s">
        <v>129</v>
      </c>
      <c r="B116" s="65" t="s">
        <v>25</v>
      </c>
      <c r="C116" s="66">
        <v>65.989999999999995</v>
      </c>
      <c r="D116" s="66">
        <v>70.150000000000006</v>
      </c>
      <c r="E116" s="66" t="s">
        <v>86</v>
      </c>
    </row>
    <row r="117" spans="1:5" x14ac:dyDescent="0.25">
      <c r="A117" s="65" t="s">
        <v>129</v>
      </c>
      <c r="B117" s="65" t="s">
        <v>26</v>
      </c>
      <c r="C117" s="66">
        <v>73.42</v>
      </c>
      <c r="D117" s="66">
        <v>73.06</v>
      </c>
      <c r="E117" s="66" t="s">
        <v>86</v>
      </c>
    </row>
    <row r="118" spans="1:5" x14ac:dyDescent="0.25">
      <c r="A118" s="65" t="s">
        <v>129</v>
      </c>
      <c r="B118" s="65" t="s">
        <v>27</v>
      </c>
      <c r="C118" s="66">
        <v>82.73</v>
      </c>
      <c r="D118" s="66">
        <v>81.92</v>
      </c>
      <c r="E118" s="66" t="s">
        <v>86</v>
      </c>
    </row>
    <row r="119" spans="1:5" x14ac:dyDescent="0.25">
      <c r="A119" s="65" t="s">
        <v>129</v>
      </c>
      <c r="B119" s="65" t="s">
        <v>28</v>
      </c>
      <c r="C119" s="66">
        <v>75.66</v>
      </c>
      <c r="D119" s="66">
        <v>79.02</v>
      </c>
      <c r="E119" s="66" t="s">
        <v>86</v>
      </c>
    </row>
    <row r="120" spans="1:5" x14ac:dyDescent="0.25">
      <c r="A120" s="65" t="s">
        <v>129</v>
      </c>
      <c r="B120" s="65" t="s">
        <v>29</v>
      </c>
      <c r="C120" s="66">
        <v>72.7</v>
      </c>
      <c r="D120" s="66">
        <v>75.989999999999995</v>
      </c>
      <c r="E120" s="66" t="s">
        <v>86</v>
      </c>
    </row>
    <row r="121" spans="1:5" x14ac:dyDescent="0.25">
      <c r="A121" s="65" t="s">
        <v>129</v>
      </c>
      <c r="B121" s="65" t="s">
        <v>30</v>
      </c>
      <c r="C121" s="66">
        <v>76.319999999999993</v>
      </c>
      <c r="D121" s="66">
        <v>73.34</v>
      </c>
      <c r="E121" s="66" t="s">
        <v>86</v>
      </c>
    </row>
    <row r="122" spans="1:5" x14ac:dyDescent="0.25">
      <c r="A122" s="65" t="s">
        <v>129</v>
      </c>
      <c r="B122" s="65" t="s">
        <v>31</v>
      </c>
      <c r="C122" s="66">
        <v>89.8</v>
      </c>
      <c r="D122" s="66">
        <v>88.31</v>
      </c>
      <c r="E122" s="66" t="s">
        <v>86</v>
      </c>
    </row>
    <row r="123" spans="1:5" x14ac:dyDescent="0.25">
      <c r="A123" s="65" t="s">
        <v>129</v>
      </c>
      <c r="B123" s="65" t="s">
        <v>32</v>
      </c>
      <c r="C123" s="66">
        <v>83.46</v>
      </c>
      <c r="D123" s="66">
        <v>76.760000000000005</v>
      </c>
      <c r="E123" s="66" t="s">
        <v>86</v>
      </c>
    </row>
    <row r="124" spans="1:5" x14ac:dyDescent="0.25">
      <c r="A124" s="65" t="s">
        <v>129</v>
      </c>
      <c r="B124" s="65" t="s">
        <v>33</v>
      </c>
      <c r="C124" s="66">
        <v>68.069999999999993</v>
      </c>
      <c r="D124" s="66">
        <v>64.599999999999994</v>
      </c>
      <c r="E124" s="66" t="s">
        <v>86</v>
      </c>
    </row>
    <row r="125" spans="1:5" x14ac:dyDescent="0.25">
      <c r="A125" s="65" t="s">
        <v>129</v>
      </c>
      <c r="B125" s="65" t="s">
        <v>34</v>
      </c>
      <c r="C125" s="66">
        <v>71.42</v>
      </c>
      <c r="D125" s="66">
        <v>70.709999999999994</v>
      </c>
      <c r="E125" s="66" t="s">
        <v>86</v>
      </c>
    </row>
    <row r="126" spans="1:5" x14ac:dyDescent="0.25">
      <c r="A126" s="65" t="s">
        <v>129</v>
      </c>
      <c r="B126" s="65" t="s">
        <v>35</v>
      </c>
      <c r="C126" s="66">
        <v>74.02</v>
      </c>
      <c r="D126" s="66">
        <v>61.48</v>
      </c>
      <c r="E126" s="66" t="s">
        <v>86</v>
      </c>
    </row>
    <row r="127" spans="1:5" x14ac:dyDescent="0.25">
      <c r="A127" s="65" t="s">
        <v>87</v>
      </c>
      <c r="B127" s="65" t="s">
        <v>18</v>
      </c>
      <c r="C127" s="66">
        <v>82.14</v>
      </c>
      <c r="D127" s="66">
        <v>79.3</v>
      </c>
      <c r="E127" s="66" t="s">
        <v>86</v>
      </c>
    </row>
    <row r="128" spans="1:5" x14ac:dyDescent="0.25">
      <c r="A128" s="65" t="s">
        <v>87</v>
      </c>
      <c r="B128" s="65" t="s">
        <v>20</v>
      </c>
      <c r="C128" s="66">
        <v>92.44</v>
      </c>
      <c r="D128" s="66">
        <v>90.39</v>
      </c>
      <c r="E128" s="66" t="s">
        <v>86</v>
      </c>
    </row>
    <row r="129" spans="1:5" x14ac:dyDescent="0.25">
      <c r="A129" s="65" t="s">
        <v>87</v>
      </c>
      <c r="B129" s="65" t="s">
        <v>21</v>
      </c>
      <c r="C129" s="66">
        <v>88.78</v>
      </c>
      <c r="D129" s="66">
        <v>89.2</v>
      </c>
      <c r="E129" s="66" t="s">
        <v>86</v>
      </c>
    </row>
    <row r="130" spans="1:5" x14ac:dyDescent="0.25">
      <c r="A130" s="65" t="s">
        <v>87</v>
      </c>
      <c r="B130" s="65" t="s">
        <v>22</v>
      </c>
      <c r="C130" s="66">
        <v>72.34</v>
      </c>
      <c r="D130" s="66">
        <v>75.37</v>
      </c>
      <c r="E130" s="66" t="s">
        <v>86</v>
      </c>
    </row>
    <row r="131" spans="1:5" x14ac:dyDescent="0.25">
      <c r="A131" s="65" t="s">
        <v>87</v>
      </c>
      <c r="B131" s="65" t="s">
        <v>23</v>
      </c>
      <c r="C131" s="66">
        <v>61.38</v>
      </c>
      <c r="D131" s="66">
        <v>47.2</v>
      </c>
      <c r="E131" s="66" t="s">
        <v>86</v>
      </c>
    </row>
    <row r="132" spans="1:5" x14ac:dyDescent="0.25">
      <c r="A132" s="65" t="s">
        <v>87</v>
      </c>
      <c r="B132" s="65" t="s">
        <v>24</v>
      </c>
      <c r="C132" s="66">
        <v>72.959999999999994</v>
      </c>
      <c r="D132" s="66">
        <v>74.41</v>
      </c>
      <c r="E132" s="66" t="s">
        <v>86</v>
      </c>
    </row>
    <row r="133" spans="1:5" x14ac:dyDescent="0.25">
      <c r="A133" s="65" t="s">
        <v>87</v>
      </c>
      <c r="B133" s="65" t="s">
        <v>25</v>
      </c>
      <c r="C133" s="66">
        <v>66.83</v>
      </c>
      <c r="D133" s="66">
        <v>70.150000000000006</v>
      </c>
      <c r="E133" s="66" t="s">
        <v>86</v>
      </c>
    </row>
    <row r="134" spans="1:5" x14ac:dyDescent="0.25">
      <c r="A134" s="65" t="s">
        <v>87</v>
      </c>
      <c r="B134" s="65" t="s">
        <v>26</v>
      </c>
      <c r="C134" s="66">
        <v>78.41</v>
      </c>
      <c r="D134" s="66">
        <v>73.06</v>
      </c>
      <c r="E134" s="66" t="s">
        <v>86</v>
      </c>
    </row>
    <row r="135" spans="1:5" x14ac:dyDescent="0.25">
      <c r="A135" s="65" t="s">
        <v>87</v>
      </c>
      <c r="B135" s="65" t="s">
        <v>27</v>
      </c>
      <c r="C135" s="66">
        <v>79.87</v>
      </c>
      <c r="D135" s="66">
        <v>81.92</v>
      </c>
      <c r="E135" s="66" t="s">
        <v>86</v>
      </c>
    </row>
    <row r="136" spans="1:5" x14ac:dyDescent="0.25">
      <c r="A136" s="65" t="s">
        <v>87</v>
      </c>
      <c r="B136" s="65" t="s">
        <v>28</v>
      </c>
      <c r="C136" s="66">
        <v>81.150000000000006</v>
      </c>
      <c r="D136" s="66">
        <v>79.02</v>
      </c>
      <c r="E136" s="66" t="s">
        <v>86</v>
      </c>
    </row>
    <row r="137" spans="1:5" x14ac:dyDescent="0.25">
      <c r="A137" s="65" t="s">
        <v>87</v>
      </c>
      <c r="B137" s="65" t="s">
        <v>29</v>
      </c>
      <c r="C137" s="66">
        <v>78.010000000000005</v>
      </c>
      <c r="D137" s="66">
        <v>75.989999999999995</v>
      </c>
      <c r="E137" s="66" t="s">
        <v>86</v>
      </c>
    </row>
    <row r="138" spans="1:5" x14ac:dyDescent="0.25">
      <c r="A138" s="65" t="s">
        <v>87</v>
      </c>
      <c r="B138" s="65" t="s">
        <v>30</v>
      </c>
      <c r="C138" s="66">
        <v>78.37</v>
      </c>
      <c r="D138" s="66">
        <v>73.34</v>
      </c>
      <c r="E138" s="66" t="s">
        <v>86</v>
      </c>
    </row>
    <row r="139" spans="1:5" x14ac:dyDescent="0.25">
      <c r="A139" s="65" t="s">
        <v>87</v>
      </c>
      <c r="B139" s="65" t="s">
        <v>31</v>
      </c>
      <c r="C139" s="66">
        <v>89.58</v>
      </c>
      <c r="D139" s="66">
        <v>88.31</v>
      </c>
      <c r="E139" s="66" t="s">
        <v>86</v>
      </c>
    </row>
    <row r="140" spans="1:5" x14ac:dyDescent="0.25">
      <c r="A140" s="65" t="s">
        <v>87</v>
      </c>
      <c r="B140" s="65" t="s">
        <v>32</v>
      </c>
      <c r="C140" s="66">
        <v>84.93</v>
      </c>
      <c r="D140" s="66">
        <v>76.760000000000005</v>
      </c>
      <c r="E140" s="66" t="s">
        <v>86</v>
      </c>
    </row>
    <row r="141" spans="1:5" x14ac:dyDescent="0.25">
      <c r="A141" s="65" t="s">
        <v>87</v>
      </c>
      <c r="B141" s="65" t="s">
        <v>33</v>
      </c>
      <c r="C141" s="66">
        <v>64.61</v>
      </c>
      <c r="D141" s="66">
        <v>64.599999999999994</v>
      </c>
      <c r="E141" s="66" t="s">
        <v>86</v>
      </c>
    </row>
    <row r="142" spans="1:5" x14ac:dyDescent="0.25">
      <c r="A142" s="65" t="s">
        <v>87</v>
      </c>
      <c r="B142" s="65" t="s">
        <v>34</v>
      </c>
      <c r="C142" s="66">
        <v>74.540000000000006</v>
      </c>
      <c r="D142" s="66">
        <v>70.709999999999994</v>
      </c>
      <c r="E142" s="66" t="s">
        <v>86</v>
      </c>
    </row>
    <row r="143" spans="1:5" x14ac:dyDescent="0.25">
      <c r="A143" s="65" t="s">
        <v>87</v>
      </c>
      <c r="B143" s="65" t="s">
        <v>35</v>
      </c>
      <c r="C143" s="66">
        <v>75.59</v>
      </c>
      <c r="D143" s="66">
        <v>61.48</v>
      </c>
      <c r="E143" s="66" t="s">
        <v>86</v>
      </c>
    </row>
    <row r="144" spans="1:5" x14ac:dyDescent="0.25">
      <c r="A144" s="65" t="s">
        <v>125</v>
      </c>
      <c r="B144" s="65" t="s">
        <v>18</v>
      </c>
      <c r="C144" s="66">
        <v>86.41</v>
      </c>
      <c r="D144" s="66">
        <v>79.3</v>
      </c>
      <c r="E144" s="66" t="s">
        <v>86</v>
      </c>
    </row>
    <row r="145" spans="1:5" x14ac:dyDescent="0.25">
      <c r="A145" s="65" t="s">
        <v>125</v>
      </c>
      <c r="B145" s="65" t="s">
        <v>20</v>
      </c>
      <c r="C145" s="66">
        <v>94.93</v>
      </c>
      <c r="D145" s="66">
        <v>90.39</v>
      </c>
      <c r="E145" s="66" t="s">
        <v>86</v>
      </c>
    </row>
    <row r="146" spans="1:5" x14ac:dyDescent="0.25">
      <c r="A146" s="65" t="s">
        <v>125</v>
      </c>
      <c r="B146" s="65" t="s">
        <v>21</v>
      </c>
      <c r="C146" s="66">
        <v>90.87</v>
      </c>
      <c r="D146" s="66">
        <v>89.2</v>
      </c>
      <c r="E146" s="66" t="s">
        <v>86</v>
      </c>
    </row>
    <row r="147" spans="1:5" x14ac:dyDescent="0.25">
      <c r="A147" s="65" t="s">
        <v>125</v>
      </c>
      <c r="B147" s="65" t="s">
        <v>22</v>
      </c>
      <c r="C147" s="66">
        <v>77.42</v>
      </c>
      <c r="D147" s="66">
        <v>75.37</v>
      </c>
      <c r="E147" s="66" t="s">
        <v>86</v>
      </c>
    </row>
    <row r="148" spans="1:5" x14ac:dyDescent="0.25">
      <c r="A148" s="65" t="s">
        <v>125</v>
      </c>
      <c r="B148" s="65" t="s">
        <v>23</v>
      </c>
      <c r="C148" s="66">
        <v>64.09</v>
      </c>
      <c r="D148" s="66">
        <v>47.2</v>
      </c>
      <c r="E148" s="66" t="s">
        <v>86</v>
      </c>
    </row>
    <row r="149" spans="1:5" x14ac:dyDescent="0.25">
      <c r="A149" s="65" t="s">
        <v>125</v>
      </c>
      <c r="B149" s="65" t="s">
        <v>24</v>
      </c>
      <c r="C149" s="66">
        <v>79.66</v>
      </c>
      <c r="D149" s="66">
        <v>74.41</v>
      </c>
      <c r="E149" s="66" t="s">
        <v>86</v>
      </c>
    </row>
    <row r="150" spans="1:5" x14ac:dyDescent="0.25">
      <c r="A150" s="65" t="s">
        <v>125</v>
      </c>
      <c r="B150" s="65" t="s">
        <v>25</v>
      </c>
      <c r="C150" s="66">
        <v>70.510000000000005</v>
      </c>
      <c r="D150" s="66">
        <v>70.150000000000006</v>
      </c>
      <c r="E150" s="66" t="s">
        <v>86</v>
      </c>
    </row>
    <row r="151" spans="1:5" x14ac:dyDescent="0.25">
      <c r="A151" s="65" t="s">
        <v>125</v>
      </c>
      <c r="B151" s="65" t="s">
        <v>26</v>
      </c>
      <c r="C151" s="66">
        <v>82.65</v>
      </c>
      <c r="D151" s="66">
        <v>73.06</v>
      </c>
      <c r="E151" s="66" t="s">
        <v>86</v>
      </c>
    </row>
    <row r="152" spans="1:5" x14ac:dyDescent="0.25">
      <c r="A152" s="65" t="s">
        <v>125</v>
      </c>
      <c r="B152" s="65" t="s">
        <v>27</v>
      </c>
      <c r="C152" s="66">
        <v>86.03</v>
      </c>
      <c r="D152" s="66">
        <v>81.92</v>
      </c>
      <c r="E152" s="66" t="s">
        <v>86</v>
      </c>
    </row>
    <row r="153" spans="1:5" x14ac:dyDescent="0.25">
      <c r="A153" s="65" t="s">
        <v>125</v>
      </c>
      <c r="B153" s="65" t="s">
        <v>28</v>
      </c>
      <c r="C153" s="66">
        <v>81.91</v>
      </c>
      <c r="D153" s="66">
        <v>79.02</v>
      </c>
      <c r="E153" s="66" t="s">
        <v>86</v>
      </c>
    </row>
    <row r="154" spans="1:5" x14ac:dyDescent="0.25">
      <c r="A154" s="65" t="s">
        <v>125</v>
      </c>
      <c r="B154" s="65" t="s">
        <v>29</v>
      </c>
      <c r="C154" s="66">
        <v>78.430000000000007</v>
      </c>
      <c r="D154" s="66">
        <v>75.989999999999995</v>
      </c>
      <c r="E154" s="66" t="s">
        <v>86</v>
      </c>
    </row>
    <row r="155" spans="1:5" x14ac:dyDescent="0.25">
      <c r="A155" s="65" t="s">
        <v>125</v>
      </c>
      <c r="B155" s="65" t="s">
        <v>30</v>
      </c>
      <c r="C155" s="66">
        <v>79.900000000000006</v>
      </c>
      <c r="D155" s="66">
        <v>73.34</v>
      </c>
      <c r="E155" s="66" t="s">
        <v>86</v>
      </c>
    </row>
    <row r="156" spans="1:5" x14ac:dyDescent="0.25">
      <c r="A156" s="65" t="s">
        <v>125</v>
      </c>
      <c r="B156" s="65" t="s">
        <v>31</v>
      </c>
      <c r="C156" s="66">
        <v>89.46</v>
      </c>
      <c r="D156" s="66">
        <v>88.31</v>
      </c>
      <c r="E156" s="66" t="s">
        <v>86</v>
      </c>
    </row>
    <row r="157" spans="1:5" x14ac:dyDescent="0.25">
      <c r="A157" s="65" t="s">
        <v>125</v>
      </c>
      <c r="B157" s="65" t="s">
        <v>32</v>
      </c>
      <c r="C157" s="66">
        <v>90.78</v>
      </c>
      <c r="D157" s="66">
        <v>76.760000000000005</v>
      </c>
      <c r="E157" s="66" t="s">
        <v>86</v>
      </c>
    </row>
    <row r="158" spans="1:5" x14ac:dyDescent="0.25">
      <c r="A158" s="65" t="s">
        <v>125</v>
      </c>
      <c r="B158" s="65" t="s">
        <v>33</v>
      </c>
      <c r="C158" s="66">
        <v>78.42</v>
      </c>
      <c r="D158" s="66">
        <v>64.599999999999994</v>
      </c>
      <c r="E158" s="66" t="s">
        <v>86</v>
      </c>
    </row>
    <row r="159" spans="1:5" x14ac:dyDescent="0.25">
      <c r="A159" s="65" t="s">
        <v>125</v>
      </c>
      <c r="B159" s="65" t="s">
        <v>34</v>
      </c>
      <c r="C159" s="66">
        <v>64.31</v>
      </c>
      <c r="D159" s="66">
        <v>70.709999999999994</v>
      </c>
      <c r="E159" s="66" t="s">
        <v>86</v>
      </c>
    </row>
    <row r="160" spans="1:5" x14ac:dyDescent="0.25">
      <c r="A160" s="65" t="s">
        <v>125</v>
      </c>
      <c r="B160" s="65" t="s">
        <v>35</v>
      </c>
      <c r="C160" s="66">
        <v>66.37</v>
      </c>
      <c r="D160" s="66">
        <v>61.48</v>
      </c>
      <c r="E160" s="66" t="s">
        <v>86</v>
      </c>
    </row>
    <row r="161" spans="1:5" x14ac:dyDescent="0.25">
      <c r="A161" s="65" t="s">
        <v>117</v>
      </c>
      <c r="B161" s="65" t="s">
        <v>18</v>
      </c>
      <c r="C161" s="66">
        <v>82.03</v>
      </c>
      <c r="D161" s="66">
        <v>79.3</v>
      </c>
      <c r="E161" s="66" t="s">
        <v>86</v>
      </c>
    </row>
    <row r="162" spans="1:5" x14ac:dyDescent="0.25">
      <c r="A162" s="65" t="s">
        <v>117</v>
      </c>
      <c r="B162" s="65" t="s">
        <v>20</v>
      </c>
      <c r="C162" s="66">
        <v>94.2</v>
      </c>
      <c r="D162" s="66">
        <v>90.39</v>
      </c>
      <c r="E162" s="66" t="s">
        <v>86</v>
      </c>
    </row>
    <row r="163" spans="1:5" x14ac:dyDescent="0.25">
      <c r="A163" s="65" t="s">
        <v>117</v>
      </c>
      <c r="B163" s="65" t="s">
        <v>21</v>
      </c>
      <c r="C163" s="66">
        <v>89.96</v>
      </c>
      <c r="D163" s="66">
        <v>89.2</v>
      </c>
      <c r="E163" s="66" t="s">
        <v>86</v>
      </c>
    </row>
    <row r="164" spans="1:5" x14ac:dyDescent="0.25">
      <c r="A164" s="65" t="s">
        <v>117</v>
      </c>
      <c r="B164" s="65" t="s">
        <v>22</v>
      </c>
      <c r="C164" s="66">
        <v>72.58</v>
      </c>
      <c r="D164" s="66">
        <v>75.37</v>
      </c>
      <c r="E164" s="66" t="s">
        <v>86</v>
      </c>
    </row>
    <row r="165" spans="1:5" x14ac:dyDescent="0.25">
      <c r="A165" s="65" t="s">
        <v>117</v>
      </c>
      <c r="B165" s="65" t="s">
        <v>23</v>
      </c>
      <c r="C165" s="66">
        <v>60.36</v>
      </c>
      <c r="D165" s="66">
        <v>47.2</v>
      </c>
      <c r="E165" s="66" t="s">
        <v>86</v>
      </c>
    </row>
    <row r="166" spans="1:5" x14ac:dyDescent="0.25">
      <c r="A166" s="65" t="s">
        <v>117</v>
      </c>
      <c r="B166" s="65" t="s">
        <v>24</v>
      </c>
      <c r="C166" s="66">
        <v>72.349999999999994</v>
      </c>
      <c r="D166" s="66">
        <v>74.41</v>
      </c>
      <c r="E166" s="66" t="s">
        <v>86</v>
      </c>
    </row>
    <row r="167" spans="1:5" x14ac:dyDescent="0.25">
      <c r="A167" s="65" t="s">
        <v>117</v>
      </c>
      <c r="B167" s="65" t="s">
        <v>25</v>
      </c>
      <c r="C167" s="66">
        <v>65.81</v>
      </c>
      <c r="D167" s="66">
        <v>70.150000000000006</v>
      </c>
      <c r="E167" s="66" t="s">
        <v>86</v>
      </c>
    </row>
    <row r="168" spans="1:5" x14ac:dyDescent="0.25">
      <c r="A168" s="65" t="s">
        <v>117</v>
      </c>
      <c r="B168" s="65" t="s">
        <v>26</v>
      </c>
      <c r="C168" s="66">
        <v>77.790000000000006</v>
      </c>
      <c r="D168" s="66">
        <v>73.06</v>
      </c>
      <c r="E168" s="66" t="s">
        <v>86</v>
      </c>
    </row>
    <row r="169" spans="1:5" x14ac:dyDescent="0.25">
      <c r="A169" s="65" t="s">
        <v>117</v>
      </c>
      <c r="B169" s="65" t="s">
        <v>27</v>
      </c>
      <c r="C169" s="66">
        <v>81.8</v>
      </c>
      <c r="D169" s="66">
        <v>81.92</v>
      </c>
      <c r="E169" s="66" t="s">
        <v>86</v>
      </c>
    </row>
    <row r="170" spans="1:5" x14ac:dyDescent="0.25">
      <c r="A170" s="65" t="s">
        <v>117</v>
      </c>
      <c r="B170" s="65" t="s">
        <v>28</v>
      </c>
      <c r="C170" s="66">
        <v>81.99</v>
      </c>
      <c r="D170" s="66">
        <v>79.02</v>
      </c>
      <c r="E170" s="66" t="s">
        <v>86</v>
      </c>
    </row>
    <row r="171" spans="1:5" x14ac:dyDescent="0.25">
      <c r="A171" s="65" t="s">
        <v>117</v>
      </c>
      <c r="B171" s="65" t="s">
        <v>29</v>
      </c>
      <c r="C171" s="66">
        <v>78.55</v>
      </c>
      <c r="D171" s="66">
        <v>75.989999999999995</v>
      </c>
      <c r="E171" s="66" t="s">
        <v>86</v>
      </c>
    </row>
    <row r="172" spans="1:5" x14ac:dyDescent="0.25">
      <c r="A172" s="65" t="s">
        <v>117</v>
      </c>
      <c r="B172" s="65" t="s">
        <v>30</v>
      </c>
      <c r="C172" s="66">
        <v>72.3</v>
      </c>
      <c r="D172" s="66">
        <v>73.34</v>
      </c>
      <c r="E172" s="66" t="s">
        <v>86</v>
      </c>
    </row>
    <row r="173" spans="1:5" x14ac:dyDescent="0.25">
      <c r="A173" s="65" t="s">
        <v>117</v>
      </c>
      <c r="B173" s="65" t="s">
        <v>31</v>
      </c>
      <c r="C173" s="66">
        <v>86.76</v>
      </c>
      <c r="D173" s="66">
        <v>88.31</v>
      </c>
      <c r="E173" s="66" t="s">
        <v>86</v>
      </c>
    </row>
    <row r="174" spans="1:5" x14ac:dyDescent="0.25">
      <c r="A174" s="65" t="s">
        <v>117</v>
      </c>
      <c r="B174" s="65" t="s">
        <v>32</v>
      </c>
      <c r="C174" s="66">
        <v>85</v>
      </c>
      <c r="D174" s="66">
        <v>76.760000000000005</v>
      </c>
      <c r="E174" s="66" t="s">
        <v>86</v>
      </c>
    </row>
    <row r="175" spans="1:5" x14ac:dyDescent="0.25">
      <c r="A175" s="65" t="s">
        <v>117</v>
      </c>
      <c r="B175" s="65" t="s">
        <v>33</v>
      </c>
      <c r="C175" s="66">
        <v>60.97</v>
      </c>
      <c r="D175" s="66">
        <v>64.599999999999994</v>
      </c>
      <c r="E175" s="66" t="s">
        <v>86</v>
      </c>
    </row>
    <row r="176" spans="1:5" x14ac:dyDescent="0.25">
      <c r="A176" s="65" t="s">
        <v>117</v>
      </c>
      <c r="B176" s="65" t="s">
        <v>34</v>
      </c>
      <c r="C176" s="66">
        <v>66.34</v>
      </c>
      <c r="D176" s="66">
        <v>70.709999999999994</v>
      </c>
      <c r="E176" s="66" t="s">
        <v>86</v>
      </c>
    </row>
    <row r="177" spans="1:5" x14ac:dyDescent="0.25">
      <c r="A177" s="65" t="s">
        <v>117</v>
      </c>
      <c r="B177" s="65" t="s">
        <v>35</v>
      </c>
      <c r="C177" s="66">
        <v>59.15</v>
      </c>
      <c r="D177" s="66">
        <v>61.48</v>
      </c>
      <c r="E177" s="66" t="s">
        <v>86</v>
      </c>
    </row>
    <row r="178" spans="1:5" x14ac:dyDescent="0.25">
      <c r="A178" s="65" t="s">
        <v>126</v>
      </c>
      <c r="B178" s="65" t="s">
        <v>18</v>
      </c>
      <c r="C178" s="66">
        <v>82.04</v>
      </c>
      <c r="D178" s="66">
        <v>79.3</v>
      </c>
      <c r="E178" s="66" t="s">
        <v>86</v>
      </c>
    </row>
    <row r="179" spans="1:5" x14ac:dyDescent="0.25">
      <c r="A179" s="65" t="s">
        <v>126</v>
      </c>
      <c r="B179" s="65" t="s">
        <v>20</v>
      </c>
      <c r="C179" s="66">
        <v>90.83</v>
      </c>
      <c r="D179" s="66">
        <v>90.39</v>
      </c>
      <c r="E179" s="66" t="s">
        <v>86</v>
      </c>
    </row>
    <row r="180" spans="1:5" x14ac:dyDescent="0.25">
      <c r="A180" s="65" t="s">
        <v>126</v>
      </c>
      <c r="B180" s="65" t="s">
        <v>21</v>
      </c>
      <c r="C180" s="66">
        <v>91.84</v>
      </c>
      <c r="D180" s="66">
        <v>89.2</v>
      </c>
      <c r="E180" s="66" t="s">
        <v>86</v>
      </c>
    </row>
    <row r="181" spans="1:5" x14ac:dyDescent="0.25">
      <c r="A181" s="65" t="s">
        <v>126</v>
      </c>
      <c r="B181" s="65" t="s">
        <v>22</v>
      </c>
      <c r="C181" s="66">
        <v>79.5</v>
      </c>
      <c r="D181" s="66">
        <v>75.37</v>
      </c>
      <c r="E181" s="66" t="s">
        <v>86</v>
      </c>
    </row>
    <row r="182" spans="1:5" x14ac:dyDescent="0.25">
      <c r="A182" s="65" t="s">
        <v>126</v>
      </c>
      <c r="B182" s="65" t="s">
        <v>23</v>
      </c>
      <c r="C182" s="66">
        <v>61.72</v>
      </c>
      <c r="D182" s="66">
        <v>47.2</v>
      </c>
      <c r="E182" s="66" t="s">
        <v>86</v>
      </c>
    </row>
    <row r="183" spans="1:5" x14ac:dyDescent="0.25">
      <c r="A183" s="65" t="s">
        <v>126</v>
      </c>
      <c r="B183" s="65" t="s">
        <v>24</v>
      </c>
      <c r="C183" s="66">
        <v>76.27</v>
      </c>
      <c r="D183" s="66">
        <v>74.41</v>
      </c>
      <c r="E183" s="66" t="s">
        <v>86</v>
      </c>
    </row>
    <row r="184" spans="1:5" x14ac:dyDescent="0.25">
      <c r="A184" s="65" t="s">
        <v>126</v>
      </c>
      <c r="B184" s="65" t="s">
        <v>25</v>
      </c>
      <c r="C184" s="66">
        <v>72.5</v>
      </c>
      <c r="D184" s="66">
        <v>70.150000000000006</v>
      </c>
      <c r="E184" s="66" t="s">
        <v>86</v>
      </c>
    </row>
    <row r="185" spans="1:5" x14ac:dyDescent="0.25">
      <c r="A185" s="65" t="s">
        <v>126</v>
      </c>
      <c r="B185" s="65" t="s">
        <v>26</v>
      </c>
      <c r="C185" s="66">
        <v>77.290000000000006</v>
      </c>
      <c r="D185" s="66">
        <v>73.06</v>
      </c>
      <c r="E185" s="66" t="s">
        <v>86</v>
      </c>
    </row>
    <row r="186" spans="1:5" x14ac:dyDescent="0.25">
      <c r="A186" s="65" t="s">
        <v>126</v>
      </c>
      <c r="B186" s="65" t="s">
        <v>27</v>
      </c>
      <c r="C186" s="66">
        <v>85.16</v>
      </c>
      <c r="D186" s="66">
        <v>81.92</v>
      </c>
      <c r="E186" s="66" t="s">
        <v>86</v>
      </c>
    </row>
    <row r="187" spans="1:5" x14ac:dyDescent="0.25">
      <c r="A187" s="65" t="s">
        <v>126</v>
      </c>
      <c r="B187" s="65" t="s">
        <v>28</v>
      </c>
      <c r="C187" s="66">
        <v>82.5</v>
      </c>
      <c r="D187" s="66">
        <v>79.02</v>
      </c>
      <c r="E187" s="66" t="s">
        <v>86</v>
      </c>
    </row>
    <row r="188" spans="1:5" x14ac:dyDescent="0.25">
      <c r="A188" s="65" t="s">
        <v>126</v>
      </c>
      <c r="B188" s="65" t="s">
        <v>29</v>
      </c>
      <c r="C188" s="66">
        <v>79.17</v>
      </c>
      <c r="D188" s="66">
        <v>75.989999999999995</v>
      </c>
      <c r="E188" s="66" t="s">
        <v>86</v>
      </c>
    </row>
    <row r="189" spans="1:5" x14ac:dyDescent="0.25">
      <c r="A189" s="65" t="s">
        <v>126</v>
      </c>
      <c r="B189" s="65" t="s">
        <v>30</v>
      </c>
      <c r="C189" s="66">
        <v>75</v>
      </c>
      <c r="D189" s="66">
        <v>73.34</v>
      </c>
      <c r="E189" s="66" t="s">
        <v>86</v>
      </c>
    </row>
    <row r="190" spans="1:5" x14ac:dyDescent="0.25">
      <c r="A190" s="65" t="s">
        <v>126</v>
      </c>
      <c r="B190" s="65" t="s">
        <v>31</v>
      </c>
      <c r="C190" s="66">
        <v>85.07</v>
      </c>
      <c r="D190" s="66">
        <v>88.31</v>
      </c>
      <c r="E190" s="66" t="s">
        <v>86</v>
      </c>
    </row>
    <row r="191" spans="1:5" x14ac:dyDescent="0.25">
      <c r="A191" s="65" t="s">
        <v>126</v>
      </c>
      <c r="B191" s="65" t="s">
        <v>32</v>
      </c>
      <c r="C191" s="66">
        <v>81.75</v>
      </c>
      <c r="D191" s="66">
        <v>76.760000000000005</v>
      </c>
      <c r="E191" s="66" t="s">
        <v>86</v>
      </c>
    </row>
    <row r="192" spans="1:5" x14ac:dyDescent="0.25">
      <c r="A192" s="65" t="s">
        <v>126</v>
      </c>
      <c r="B192" s="65" t="s">
        <v>33</v>
      </c>
      <c r="C192" s="66">
        <v>72.61</v>
      </c>
      <c r="D192" s="66">
        <v>64.599999999999994</v>
      </c>
      <c r="E192" s="66" t="s">
        <v>86</v>
      </c>
    </row>
    <row r="193" spans="1:5" x14ac:dyDescent="0.25">
      <c r="A193" s="65" t="s">
        <v>126</v>
      </c>
      <c r="B193" s="65" t="s">
        <v>34</v>
      </c>
      <c r="C193" s="66">
        <v>73.98</v>
      </c>
      <c r="D193" s="66">
        <v>70.709999999999994</v>
      </c>
      <c r="E193" s="66" t="s">
        <v>86</v>
      </c>
    </row>
    <row r="194" spans="1:5" x14ac:dyDescent="0.25">
      <c r="A194" s="65" t="s">
        <v>126</v>
      </c>
      <c r="B194" s="65" t="s">
        <v>35</v>
      </c>
      <c r="C194" s="66">
        <v>58.79</v>
      </c>
      <c r="D194" s="66">
        <v>61.48</v>
      </c>
      <c r="E194" s="66" t="s">
        <v>86</v>
      </c>
    </row>
    <row r="195" spans="1:5" x14ac:dyDescent="0.25">
      <c r="A195" s="65" t="s">
        <v>128</v>
      </c>
      <c r="B195" s="65" t="s">
        <v>18</v>
      </c>
      <c r="C195" s="66">
        <v>80.569999999999993</v>
      </c>
      <c r="D195" s="66">
        <v>79.3</v>
      </c>
      <c r="E195" s="66" t="s">
        <v>86</v>
      </c>
    </row>
    <row r="196" spans="1:5" x14ac:dyDescent="0.25">
      <c r="A196" s="65" t="s">
        <v>128</v>
      </c>
      <c r="B196" s="65" t="s">
        <v>20</v>
      </c>
      <c r="C196" s="66">
        <v>91</v>
      </c>
      <c r="D196" s="66">
        <v>90.39</v>
      </c>
      <c r="E196" s="66" t="s">
        <v>86</v>
      </c>
    </row>
    <row r="197" spans="1:5" x14ac:dyDescent="0.25">
      <c r="A197" s="65" t="s">
        <v>128</v>
      </c>
      <c r="B197" s="65" t="s">
        <v>21</v>
      </c>
      <c r="C197" s="66">
        <v>88.97</v>
      </c>
      <c r="D197" s="66">
        <v>89.2</v>
      </c>
      <c r="E197" s="66" t="s">
        <v>86</v>
      </c>
    </row>
    <row r="198" spans="1:5" x14ac:dyDescent="0.25">
      <c r="A198" s="65" t="s">
        <v>128</v>
      </c>
      <c r="B198" s="65" t="s">
        <v>22</v>
      </c>
      <c r="C198" s="66">
        <v>81.400000000000006</v>
      </c>
      <c r="D198" s="66">
        <v>75.37</v>
      </c>
      <c r="E198" s="66" t="s">
        <v>86</v>
      </c>
    </row>
    <row r="199" spans="1:5" x14ac:dyDescent="0.25">
      <c r="A199" s="65" t="s">
        <v>128</v>
      </c>
      <c r="B199" s="65" t="s">
        <v>23</v>
      </c>
      <c r="C199" s="66">
        <v>64.98</v>
      </c>
      <c r="D199" s="66">
        <v>47.2</v>
      </c>
      <c r="E199" s="66" t="s">
        <v>86</v>
      </c>
    </row>
    <row r="200" spans="1:5" x14ac:dyDescent="0.25">
      <c r="A200" s="65" t="s">
        <v>128</v>
      </c>
      <c r="B200" s="65" t="s">
        <v>24</v>
      </c>
      <c r="C200" s="66">
        <v>83.33</v>
      </c>
      <c r="D200" s="66">
        <v>74.41</v>
      </c>
      <c r="E200" s="66" t="s">
        <v>86</v>
      </c>
    </row>
    <row r="201" spans="1:5" x14ac:dyDescent="0.25">
      <c r="A201" s="65" t="s">
        <v>128</v>
      </c>
      <c r="B201" s="65" t="s">
        <v>25</v>
      </c>
      <c r="C201" s="66">
        <v>75.64</v>
      </c>
      <c r="D201" s="66">
        <v>70.150000000000006</v>
      </c>
      <c r="E201" s="66" t="s">
        <v>86</v>
      </c>
    </row>
    <row r="202" spans="1:5" x14ac:dyDescent="0.25">
      <c r="A202" s="65" t="s">
        <v>128</v>
      </c>
      <c r="B202" s="65" t="s">
        <v>26</v>
      </c>
      <c r="C202" s="66">
        <v>80.239999999999995</v>
      </c>
      <c r="D202" s="66">
        <v>73.06</v>
      </c>
      <c r="E202" s="66" t="s">
        <v>86</v>
      </c>
    </row>
    <row r="203" spans="1:5" x14ac:dyDescent="0.25">
      <c r="A203" s="65" t="s">
        <v>128</v>
      </c>
      <c r="B203" s="65" t="s">
        <v>27</v>
      </c>
      <c r="C203" s="66">
        <v>81.88</v>
      </c>
      <c r="D203" s="66">
        <v>81.92</v>
      </c>
      <c r="E203" s="66" t="s">
        <v>86</v>
      </c>
    </row>
    <row r="204" spans="1:5" x14ac:dyDescent="0.25">
      <c r="A204" s="65" t="s">
        <v>128</v>
      </c>
      <c r="B204" s="65" t="s">
        <v>28</v>
      </c>
      <c r="C204" s="66">
        <v>79.290000000000006</v>
      </c>
      <c r="D204" s="66">
        <v>79.02</v>
      </c>
      <c r="E204" s="66" t="s">
        <v>86</v>
      </c>
    </row>
    <row r="205" spans="1:5" x14ac:dyDescent="0.25">
      <c r="A205" s="65" t="s">
        <v>128</v>
      </c>
      <c r="B205" s="65" t="s">
        <v>29</v>
      </c>
      <c r="C205" s="66">
        <v>77.5</v>
      </c>
      <c r="D205" s="66">
        <v>75.989999999999995</v>
      </c>
      <c r="E205" s="66" t="s">
        <v>86</v>
      </c>
    </row>
    <row r="206" spans="1:5" x14ac:dyDescent="0.25">
      <c r="A206" s="65" t="s">
        <v>128</v>
      </c>
      <c r="B206" s="65" t="s">
        <v>30</v>
      </c>
      <c r="C206" s="66">
        <v>80.83</v>
      </c>
      <c r="D206" s="66">
        <v>73.34</v>
      </c>
      <c r="E206" s="66" t="s">
        <v>86</v>
      </c>
    </row>
    <row r="207" spans="1:5" x14ac:dyDescent="0.25">
      <c r="A207" s="65" t="s">
        <v>128</v>
      </c>
      <c r="B207" s="65" t="s">
        <v>31</v>
      </c>
      <c r="C207" s="66">
        <v>89.29</v>
      </c>
      <c r="D207" s="66">
        <v>88.31</v>
      </c>
      <c r="E207" s="66" t="s">
        <v>86</v>
      </c>
    </row>
    <row r="208" spans="1:5" x14ac:dyDescent="0.25">
      <c r="A208" s="65" t="s">
        <v>128</v>
      </c>
      <c r="B208" s="65" t="s">
        <v>32</v>
      </c>
      <c r="C208" s="66">
        <v>90.93</v>
      </c>
      <c r="D208" s="66">
        <v>76.760000000000005</v>
      </c>
      <c r="E208" s="66" t="s">
        <v>86</v>
      </c>
    </row>
    <row r="209" spans="1:5" x14ac:dyDescent="0.25">
      <c r="A209" s="65" t="s">
        <v>128</v>
      </c>
      <c r="B209" s="65" t="s">
        <v>33</v>
      </c>
      <c r="C209" s="66">
        <v>68.2</v>
      </c>
      <c r="D209" s="66">
        <v>64.599999999999994</v>
      </c>
      <c r="E209" s="66" t="s">
        <v>86</v>
      </c>
    </row>
    <row r="210" spans="1:5" x14ac:dyDescent="0.25">
      <c r="A210" s="65" t="s">
        <v>128</v>
      </c>
      <c r="B210" s="65" t="s">
        <v>34</v>
      </c>
      <c r="C210" s="66">
        <v>68.19</v>
      </c>
      <c r="D210" s="66">
        <v>70.709999999999994</v>
      </c>
      <c r="E210" s="66" t="s">
        <v>86</v>
      </c>
    </row>
    <row r="211" spans="1:5" x14ac:dyDescent="0.25">
      <c r="A211" s="65" t="s">
        <v>128</v>
      </c>
      <c r="B211" s="65" t="s">
        <v>35</v>
      </c>
      <c r="C211" s="66">
        <v>71.25</v>
      </c>
      <c r="D211" s="66">
        <v>61.48</v>
      </c>
      <c r="E211" s="66" t="s">
        <v>86</v>
      </c>
    </row>
    <row r="212" spans="1:5" x14ac:dyDescent="0.25">
      <c r="A212" s="65" t="s">
        <v>129</v>
      </c>
      <c r="B212" s="65" t="s">
        <v>18</v>
      </c>
      <c r="C212" s="66">
        <v>83.9</v>
      </c>
      <c r="D212" s="66">
        <v>81.63</v>
      </c>
      <c r="E212" s="66" t="s">
        <v>85</v>
      </c>
    </row>
    <row r="213" spans="1:5" x14ac:dyDescent="0.25">
      <c r="A213" s="65" t="s">
        <v>129</v>
      </c>
      <c r="B213" s="65" t="s">
        <v>20</v>
      </c>
      <c r="C213" s="66">
        <v>94.07</v>
      </c>
      <c r="D213" s="66">
        <v>89.35</v>
      </c>
      <c r="E213" s="66" t="s">
        <v>85</v>
      </c>
    </row>
    <row r="214" spans="1:5" x14ac:dyDescent="0.25">
      <c r="A214" s="65" t="s">
        <v>129</v>
      </c>
      <c r="B214" s="65" t="s">
        <v>21</v>
      </c>
      <c r="C214" s="66">
        <v>89.89</v>
      </c>
      <c r="D214" s="66">
        <v>88.57</v>
      </c>
      <c r="E214" s="66" t="s">
        <v>85</v>
      </c>
    </row>
    <row r="215" spans="1:5" x14ac:dyDescent="0.25">
      <c r="A215" s="65" t="s">
        <v>129</v>
      </c>
      <c r="B215" s="65" t="s">
        <v>22</v>
      </c>
      <c r="C215" s="66">
        <v>74.67</v>
      </c>
      <c r="D215" s="66">
        <v>74.489999999999995</v>
      </c>
      <c r="E215" s="66" t="s">
        <v>85</v>
      </c>
    </row>
    <row r="216" spans="1:5" x14ac:dyDescent="0.25">
      <c r="A216" s="65" t="s">
        <v>129</v>
      </c>
      <c r="B216" s="65" t="s">
        <v>25</v>
      </c>
      <c r="C216" s="66">
        <v>68.010000000000005</v>
      </c>
      <c r="D216" s="66">
        <v>71.430000000000007</v>
      </c>
      <c r="E216" s="66" t="s">
        <v>85</v>
      </c>
    </row>
    <row r="217" spans="1:5" x14ac:dyDescent="0.25">
      <c r="A217" s="65" t="s">
        <v>129</v>
      </c>
      <c r="B217" s="65" t="s">
        <v>27</v>
      </c>
      <c r="C217" s="66">
        <v>90.77</v>
      </c>
      <c r="D217" s="66">
        <v>85.61</v>
      </c>
      <c r="E217" s="66" t="s">
        <v>85</v>
      </c>
    </row>
    <row r="218" spans="1:5" x14ac:dyDescent="0.25">
      <c r="A218" s="65" t="s">
        <v>129</v>
      </c>
      <c r="B218" s="65" t="s">
        <v>28</v>
      </c>
      <c r="C218" s="66">
        <v>79.739999999999995</v>
      </c>
      <c r="D218" s="66">
        <v>81.510000000000005</v>
      </c>
      <c r="E218" s="66" t="s">
        <v>85</v>
      </c>
    </row>
    <row r="219" spans="1:5" x14ac:dyDescent="0.25">
      <c r="A219" s="65" t="s">
        <v>129</v>
      </c>
      <c r="B219" s="65" t="s">
        <v>26</v>
      </c>
      <c r="C219" s="66">
        <v>78.08</v>
      </c>
      <c r="D219" s="66">
        <v>76.38</v>
      </c>
      <c r="E219" s="66" t="s">
        <v>85</v>
      </c>
    </row>
    <row r="220" spans="1:5" x14ac:dyDescent="0.25">
      <c r="A220" s="65" t="s">
        <v>129</v>
      </c>
      <c r="B220" s="65" t="s">
        <v>23</v>
      </c>
      <c r="C220" s="66">
        <v>59.08</v>
      </c>
      <c r="D220" s="66">
        <v>44.53</v>
      </c>
      <c r="E220" s="66" t="s">
        <v>85</v>
      </c>
    </row>
    <row r="221" spans="1:5" x14ac:dyDescent="0.25">
      <c r="A221" s="65" t="s">
        <v>129</v>
      </c>
      <c r="B221" s="65" t="s">
        <v>31</v>
      </c>
      <c r="C221" s="66">
        <v>91.03</v>
      </c>
      <c r="D221" s="66">
        <v>91.53</v>
      </c>
      <c r="E221" s="66" t="s">
        <v>85</v>
      </c>
    </row>
    <row r="222" spans="1:5" x14ac:dyDescent="0.25">
      <c r="A222" s="65" t="s">
        <v>129</v>
      </c>
      <c r="B222" s="65" t="s">
        <v>133</v>
      </c>
      <c r="C222" s="66">
        <v>76.62</v>
      </c>
      <c r="D222" s="66">
        <v>69.16</v>
      </c>
      <c r="E222" s="66" t="s">
        <v>85</v>
      </c>
    </row>
    <row r="223" spans="1:5" x14ac:dyDescent="0.25">
      <c r="A223" s="65" t="s">
        <v>129</v>
      </c>
      <c r="B223" s="65" t="s">
        <v>32</v>
      </c>
      <c r="C223" s="66">
        <v>85.36</v>
      </c>
      <c r="D223" s="66">
        <v>77.39</v>
      </c>
      <c r="E223" s="66" t="s">
        <v>85</v>
      </c>
    </row>
    <row r="224" spans="1:5" x14ac:dyDescent="0.25">
      <c r="A224" s="65" t="s">
        <v>129</v>
      </c>
      <c r="B224" s="65" t="s">
        <v>33</v>
      </c>
      <c r="C224" s="66">
        <v>71.44</v>
      </c>
      <c r="D224" s="66">
        <v>64.349999999999994</v>
      </c>
      <c r="E224" s="66" t="s">
        <v>85</v>
      </c>
    </row>
    <row r="225" spans="1:5" x14ac:dyDescent="0.25">
      <c r="A225" s="65" t="s">
        <v>129</v>
      </c>
      <c r="B225" s="65" t="s">
        <v>34</v>
      </c>
      <c r="C225" s="66">
        <v>74.930000000000007</v>
      </c>
      <c r="D225" s="66">
        <v>70.819999999999993</v>
      </c>
      <c r="E225" s="66" t="s">
        <v>85</v>
      </c>
    </row>
    <row r="226" spans="1:5" x14ac:dyDescent="0.25">
      <c r="A226" s="65" t="s">
        <v>129</v>
      </c>
      <c r="B226" s="65" t="s">
        <v>35</v>
      </c>
      <c r="C226" s="66">
        <v>78.23</v>
      </c>
      <c r="D226" s="66">
        <v>70.37</v>
      </c>
      <c r="E226" s="66" t="s">
        <v>85</v>
      </c>
    </row>
    <row r="227" spans="1:5" x14ac:dyDescent="0.25">
      <c r="A227" s="65" t="s">
        <v>87</v>
      </c>
      <c r="B227" s="65" t="s">
        <v>18</v>
      </c>
      <c r="C227" s="66">
        <v>81.31</v>
      </c>
      <c r="D227" s="66">
        <v>81.63</v>
      </c>
      <c r="E227" s="66" t="s">
        <v>85</v>
      </c>
    </row>
    <row r="228" spans="1:5" x14ac:dyDescent="0.25">
      <c r="A228" s="65" t="s">
        <v>87</v>
      </c>
      <c r="B228" s="65" t="s">
        <v>20</v>
      </c>
      <c r="C228" s="66">
        <v>90.45</v>
      </c>
      <c r="D228" s="66">
        <v>89.35</v>
      </c>
      <c r="E228" s="66" t="s">
        <v>85</v>
      </c>
    </row>
    <row r="229" spans="1:5" x14ac:dyDescent="0.25">
      <c r="A229" s="65" t="s">
        <v>87</v>
      </c>
      <c r="B229" s="65" t="s">
        <v>21</v>
      </c>
      <c r="C229" s="66">
        <v>88.45</v>
      </c>
      <c r="D229" s="66">
        <v>88.57</v>
      </c>
      <c r="E229" s="66" t="s">
        <v>85</v>
      </c>
    </row>
    <row r="230" spans="1:5" x14ac:dyDescent="0.25">
      <c r="A230" s="65" t="s">
        <v>87</v>
      </c>
      <c r="B230" s="65" t="s">
        <v>22</v>
      </c>
      <c r="C230" s="66">
        <v>71.099999999999994</v>
      </c>
      <c r="D230" s="66">
        <v>74.489999999999995</v>
      </c>
      <c r="E230" s="66" t="s">
        <v>85</v>
      </c>
    </row>
    <row r="231" spans="1:5" x14ac:dyDescent="0.25">
      <c r="A231" s="65" t="s">
        <v>87</v>
      </c>
      <c r="B231" s="65" t="s">
        <v>25</v>
      </c>
      <c r="C231" s="66">
        <v>65.599999999999994</v>
      </c>
      <c r="D231" s="66">
        <v>71.430000000000007</v>
      </c>
      <c r="E231" s="66" t="s">
        <v>85</v>
      </c>
    </row>
    <row r="232" spans="1:5" x14ac:dyDescent="0.25">
      <c r="A232" s="65" t="s">
        <v>87</v>
      </c>
      <c r="B232" s="65" t="s">
        <v>27</v>
      </c>
      <c r="C232" s="66">
        <v>85.71</v>
      </c>
      <c r="D232" s="66">
        <v>85.61</v>
      </c>
      <c r="E232" s="66" t="s">
        <v>85</v>
      </c>
    </row>
    <row r="233" spans="1:5" x14ac:dyDescent="0.25">
      <c r="A233" s="65" t="s">
        <v>87</v>
      </c>
      <c r="B233" s="65" t="s">
        <v>28</v>
      </c>
      <c r="C233" s="66">
        <v>79.290000000000006</v>
      </c>
      <c r="D233" s="66">
        <v>81.510000000000005</v>
      </c>
      <c r="E233" s="66" t="s">
        <v>85</v>
      </c>
    </row>
    <row r="234" spans="1:5" x14ac:dyDescent="0.25">
      <c r="A234" s="65" t="s">
        <v>87</v>
      </c>
      <c r="B234" s="65" t="s">
        <v>26</v>
      </c>
      <c r="C234" s="66">
        <v>80.41</v>
      </c>
      <c r="D234" s="66">
        <v>76.38</v>
      </c>
      <c r="E234" s="66" t="s">
        <v>85</v>
      </c>
    </row>
    <row r="235" spans="1:5" x14ac:dyDescent="0.25">
      <c r="A235" s="65" t="s">
        <v>87</v>
      </c>
      <c r="B235" s="65" t="s">
        <v>23</v>
      </c>
      <c r="C235" s="66">
        <v>56.25</v>
      </c>
      <c r="D235" s="66">
        <v>44.53</v>
      </c>
      <c r="E235" s="66" t="s">
        <v>85</v>
      </c>
    </row>
    <row r="236" spans="1:5" x14ac:dyDescent="0.25">
      <c r="A236" s="65" t="s">
        <v>87</v>
      </c>
      <c r="B236" s="65" t="s">
        <v>31</v>
      </c>
      <c r="C236" s="66">
        <v>88.35</v>
      </c>
      <c r="D236" s="66">
        <v>91.53</v>
      </c>
      <c r="E236" s="66" t="s">
        <v>85</v>
      </c>
    </row>
    <row r="237" spans="1:5" x14ac:dyDescent="0.25">
      <c r="A237" s="65" t="s">
        <v>87</v>
      </c>
      <c r="B237" s="65" t="s">
        <v>133</v>
      </c>
      <c r="C237" s="66">
        <v>72.05</v>
      </c>
      <c r="D237" s="66">
        <v>69.16</v>
      </c>
      <c r="E237" s="66" t="s">
        <v>85</v>
      </c>
    </row>
    <row r="238" spans="1:5" x14ac:dyDescent="0.25">
      <c r="A238" s="65" t="s">
        <v>87</v>
      </c>
      <c r="B238" s="65" t="s">
        <v>32</v>
      </c>
      <c r="C238" s="66">
        <v>80.64</v>
      </c>
      <c r="D238" s="66">
        <v>77.39</v>
      </c>
      <c r="E238" s="66" t="s">
        <v>85</v>
      </c>
    </row>
    <row r="239" spans="1:5" x14ac:dyDescent="0.25">
      <c r="A239" s="65" t="s">
        <v>87</v>
      </c>
      <c r="B239" s="65" t="s">
        <v>33</v>
      </c>
      <c r="C239" s="66">
        <v>66.819999999999993</v>
      </c>
      <c r="D239" s="66">
        <v>64.349999999999994</v>
      </c>
      <c r="E239" s="66" t="s">
        <v>85</v>
      </c>
    </row>
    <row r="240" spans="1:5" x14ac:dyDescent="0.25">
      <c r="A240" s="65" t="s">
        <v>87</v>
      </c>
      <c r="B240" s="65" t="s">
        <v>34</v>
      </c>
      <c r="C240" s="66">
        <v>78.959999999999994</v>
      </c>
      <c r="D240" s="66">
        <v>70.819999999999993</v>
      </c>
      <c r="E240" s="66" t="s">
        <v>85</v>
      </c>
    </row>
    <row r="241" spans="1:5" x14ac:dyDescent="0.25">
      <c r="A241" s="65" t="s">
        <v>87</v>
      </c>
      <c r="B241" s="65" t="s">
        <v>35</v>
      </c>
      <c r="C241" s="66">
        <v>77.540000000000006</v>
      </c>
      <c r="D241" s="66">
        <v>70.37</v>
      </c>
      <c r="E241" s="66" t="s">
        <v>85</v>
      </c>
    </row>
    <row r="242" spans="1:5" x14ac:dyDescent="0.25">
      <c r="A242" s="65" t="s">
        <v>125</v>
      </c>
      <c r="B242" s="65" t="s">
        <v>18</v>
      </c>
      <c r="C242" s="66">
        <v>84.47</v>
      </c>
      <c r="D242" s="66">
        <v>81.63</v>
      </c>
      <c r="E242" s="66" t="s">
        <v>85</v>
      </c>
    </row>
    <row r="243" spans="1:5" x14ac:dyDescent="0.25">
      <c r="A243" s="65" t="s">
        <v>125</v>
      </c>
      <c r="B243" s="65" t="s">
        <v>20</v>
      </c>
      <c r="C243" s="66">
        <v>88.19</v>
      </c>
      <c r="D243" s="66">
        <v>89.35</v>
      </c>
      <c r="E243" s="66" t="s">
        <v>85</v>
      </c>
    </row>
    <row r="244" spans="1:5" x14ac:dyDescent="0.25">
      <c r="A244" s="65" t="s">
        <v>125</v>
      </c>
      <c r="B244" s="65" t="s">
        <v>21</v>
      </c>
      <c r="C244" s="66">
        <v>88.95</v>
      </c>
      <c r="D244" s="66">
        <v>88.57</v>
      </c>
      <c r="E244" s="66" t="s">
        <v>85</v>
      </c>
    </row>
    <row r="245" spans="1:5" x14ac:dyDescent="0.25">
      <c r="A245" s="65" t="s">
        <v>125</v>
      </c>
      <c r="B245" s="65" t="s">
        <v>22</v>
      </c>
      <c r="C245" s="66">
        <v>74</v>
      </c>
      <c r="D245" s="66">
        <v>74.489999999999995</v>
      </c>
      <c r="E245" s="66" t="s">
        <v>85</v>
      </c>
    </row>
    <row r="246" spans="1:5" x14ac:dyDescent="0.25">
      <c r="A246" s="65" t="s">
        <v>125</v>
      </c>
      <c r="B246" s="65" t="s">
        <v>25</v>
      </c>
      <c r="C246" s="66">
        <v>58.04</v>
      </c>
      <c r="D246" s="66">
        <v>71.430000000000007</v>
      </c>
      <c r="E246" s="66" t="s">
        <v>85</v>
      </c>
    </row>
    <row r="247" spans="1:5" x14ac:dyDescent="0.25">
      <c r="A247" s="65" t="s">
        <v>125</v>
      </c>
      <c r="B247" s="65" t="s">
        <v>27</v>
      </c>
      <c r="C247" s="66">
        <v>87.65</v>
      </c>
      <c r="D247" s="66">
        <v>85.61</v>
      </c>
      <c r="E247" s="66" t="s">
        <v>85</v>
      </c>
    </row>
    <row r="248" spans="1:5" x14ac:dyDescent="0.25">
      <c r="A248" s="65" t="s">
        <v>125</v>
      </c>
      <c r="B248" s="65" t="s">
        <v>28</v>
      </c>
      <c r="C248" s="66">
        <v>85.29</v>
      </c>
      <c r="D248" s="66">
        <v>81.510000000000005</v>
      </c>
      <c r="E248" s="66" t="s">
        <v>85</v>
      </c>
    </row>
    <row r="249" spans="1:5" x14ac:dyDescent="0.25">
      <c r="A249" s="65" t="s">
        <v>125</v>
      </c>
      <c r="B249" s="65" t="s">
        <v>26</v>
      </c>
      <c r="C249" s="66">
        <v>79.12</v>
      </c>
      <c r="D249" s="66">
        <v>76.38</v>
      </c>
      <c r="E249" s="66" t="s">
        <v>85</v>
      </c>
    </row>
    <row r="250" spans="1:5" x14ac:dyDescent="0.25">
      <c r="A250" s="65" t="s">
        <v>125</v>
      </c>
      <c r="B250" s="65" t="s">
        <v>23</v>
      </c>
      <c r="C250" s="66">
        <v>53.06</v>
      </c>
      <c r="D250" s="66">
        <v>44.53</v>
      </c>
      <c r="E250" s="66" t="s">
        <v>85</v>
      </c>
    </row>
    <row r="251" spans="1:5" x14ac:dyDescent="0.25">
      <c r="A251" s="65" t="s">
        <v>125</v>
      </c>
      <c r="B251" s="65" t="s">
        <v>31</v>
      </c>
      <c r="C251" s="66">
        <v>86.76</v>
      </c>
      <c r="D251" s="66">
        <v>91.53</v>
      </c>
      <c r="E251" s="66" t="s">
        <v>85</v>
      </c>
    </row>
    <row r="252" spans="1:5" x14ac:dyDescent="0.25">
      <c r="A252" s="65" t="s">
        <v>125</v>
      </c>
      <c r="B252" s="65" t="s">
        <v>133</v>
      </c>
      <c r="C252" s="66">
        <v>72.7</v>
      </c>
      <c r="D252" s="66">
        <v>69.16</v>
      </c>
      <c r="E252" s="66" t="s">
        <v>85</v>
      </c>
    </row>
    <row r="253" spans="1:5" x14ac:dyDescent="0.25">
      <c r="A253" s="65" t="s">
        <v>125</v>
      </c>
      <c r="B253" s="65" t="s">
        <v>32</v>
      </c>
      <c r="C253" s="66">
        <v>78.33</v>
      </c>
      <c r="D253" s="66">
        <v>77.39</v>
      </c>
      <c r="E253" s="66" t="s">
        <v>85</v>
      </c>
    </row>
    <row r="254" spans="1:5" x14ac:dyDescent="0.25">
      <c r="A254" s="65" t="s">
        <v>125</v>
      </c>
      <c r="B254" s="65" t="s">
        <v>33</v>
      </c>
      <c r="C254" s="66">
        <v>72.290000000000006</v>
      </c>
      <c r="D254" s="66">
        <v>64.349999999999994</v>
      </c>
      <c r="E254" s="66" t="s">
        <v>85</v>
      </c>
    </row>
    <row r="255" spans="1:5" x14ac:dyDescent="0.25">
      <c r="A255" s="65" t="s">
        <v>125</v>
      </c>
      <c r="B255" s="65" t="s">
        <v>34</v>
      </c>
      <c r="C255" s="66">
        <v>65.819999999999993</v>
      </c>
      <c r="D255" s="66">
        <v>70.819999999999993</v>
      </c>
      <c r="E255" s="66" t="s">
        <v>85</v>
      </c>
    </row>
    <row r="256" spans="1:5" x14ac:dyDescent="0.25">
      <c r="A256" s="65" t="s">
        <v>125</v>
      </c>
      <c r="B256" s="65" t="s">
        <v>35</v>
      </c>
      <c r="C256" s="66">
        <v>73.44</v>
      </c>
      <c r="D256" s="66">
        <v>70.37</v>
      </c>
      <c r="E256" s="66" t="s">
        <v>85</v>
      </c>
    </row>
    <row r="257" spans="1:5" x14ac:dyDescent="0.25">
      <c r="A257" s="65" t="s">
        <v>117</v>
      </c>
      <c r="B257" s="65" t="s">
        <v>18</v>
      </c>
      <c r="C257" s="66">
        <v>86.96</v>
      </c>
      <c r="D257" s="66">
        <v>81.63</v>
      </c>
      <c r="E257" s="66" t="s">
        <v>85</v>
      </c>
    </row>
    <row r="258" spans="1:5" x14ac:dyDescent="0.25">
      <c r="A258" s="65" t="s">
        <v>117</v>
      </c>
      <c r="B258" s="65" t="s">
        <v>20</v>
      </c>
      <c r="C258" s="66">
        <v>93.57</v>
      </c>
      <c r="D258" s="66">
        <v>89.35</v>
      </c>
      <c r="E258" s="66" t="s">
        <v>85</v>
      </c>
    </row>
    <row r="259" spans="1:5" x14ac:dyDescent="0.25">
      <c r="A259" s="65" t="s">
        <v>117</v>
      </c>
      <c r="B259" s="65" t="s">
        <v>21</v>
      </c>
      <c r="C259" s="66">
        <v>87.42</v>
      </c>
      <c r="D259" s="66">
        <v>88.57</v>
      </c>
      <c r="E259" s="66" t="s">
        <v>85</v>
      </c>
    </row>
    <row r="260" spans="1:5" x14ac:dyDescent="0.25">
      <c r="A260" s="65" t="s">
        <v>117</v>
      </c>
      <c r="B260" s="65" t="s">
        <v>22</v>
      </c>
      <c r="C260" s="66">
        <v>74.72</v>
      </c>
      <c r="D260" s="66">
        <v>74.489999999999995</v>
      </c>
      <c r="E260" s="66" t="s">
        <v>85</v>
      </c>
    </row>
    <row r="261" spans="1:5" x14ac:dyDescent="0.25">
      <c r="A261" s="65" t="s">
        <v>117</v>
      </c>
      <c r="B261" s="65" t="s">
        <v>25</v>
      </c>
      <c r="C261" s="66">
        <v>66.67</v>
      </c>
      <c r="D261" s="66">
        <v>71.430000000000007</v>
      </c>
      <c r="E261" s="66" t="s">
        <v>85</v>
      </c>
    </row>
    <row r="262" spans="1:5" x14ac:dyDescent="0.25">
      <c r="A262" s="65" t="s">
        <v>117</v>
      </c>
      <c r="B262" s="65" t="s">
        <v>27</v>
      </c>
      <c r="C262" s="66">
        <v>85.58</v>
      </c>
      <c r="D262" s="66">
        <v>85.61</v>
      </c>
      <c r="E262" s="66" t="s">
        <v>85</v>
      </c>
    </row>
    <row r="263" spans="1:5" x14ac:dyDescent="0.25">
      <c r="A263" s="65" t="s">
        <v>117</v>
      </c>
      <c r="B263" s="65" t="s">
        <v>28</v>
      </c>
      <c r="C263" s="66">
        <v>86.09</v>
      </c>
      <c r="D263" s="66">
        <v>81.510000000000005</v>
      </c>
      <c r="E263" s="66" t="s">
        <v>85</v>
      </c>
    </row>
    <row r="264" spans="1:5" x14ac:dyDescent="0.25">
      <c r="A264" s="65" t="s">
        <v>117</v>
      </c>
      <c r="B264" s="65" t="s">
        <v>26</v>
      </c>
      <c r="C264" s="66">
        <v>79.78</v>
      </c>
      <c r="D264" s="66">
        <v>76.38</v>
      </c>
      <c r="E264" s="66" t="s">
        <v>85</v>
      </c>
    </row>
    <row r="265" spans="1:5" x14ac:dyDescent="0.25">
      <c r="A265" s="65" t="s">
        <v>117</v>
      </c>
      <c r="B265" s="65" t="s">
        <v>23</v>
      </c>
      <c r="C265" s="66">
        <v>56.7</v>
      </c>
      <c r="D265" s="66">
        <v>44.53</v>
      </c>
      <c r="E265" s="66" t="s">
        <v>85</v>
      </c>
    </row>
    <row r="266" spans="1:5" x14ac:dyDescent="0.25">
      <c r="A266" s="65" t="s">
        <v>117</v>
      </c>
      <c r="B266" s="65" t="s">
        <v>31</v>
      </c>
      <c r="C266" s="66">
        <v>89.13</v>
      </c>
      <c r="D266" s="66">
        <v>91.53</v>
      </c>
      <c r="E266" s="66" t="s">
        <v>85</v>
      </c>
    </row>
    <row r="267" spans="1:5" x14ac:dyDescent="0.25">
      <c r="A267" s="65" t="s">
        <v>117</v>
      </c>
      <c r="B267" s="65" t="s">
        <v>133</v>
      </c>
      <c r="C267" s="66">
        <v>67.83</v>
      </c>
      <c r="D267" s="66">
        <v>69.16</v>
      </c>
      <c r="E267" s="66" t="s">
        <v>85</v>
      </c>
    </row>
    <row r="268" spans="1:5" x14ac:dyDescent="0.25">
      <c r="A268" s="65" t="s">
        <v>117</v>
      </c>
      <c r="B268" s="65" t="s">
        <v>32</v>
      </c>
      <c r="C268" s="66">
        <v>89.09</v>
      </c>
      <c r="D268" s="66">
        <v>77.39</v>
      </c>
      <c r="E268" s="66" t="s">
        <v>85</v>
      </c>
    </row>
    <row r="269" spans="1:5" x14ac:dyDescent="0.25">
      <c r="A269" s="65" t="s">
        <v>117</v>
      </c>
      <c r="B269" s="65" t="s">
        <v>33</v>
      </c>
      <c r="C269" s="66">
        <v>62.84</v>
      </c>
      <c r="D269" s="66">
        <v>64.349999999999994</v>
      </c>
      <c r="E269" s="66" t="s">
        <v>85</v>
      </c>
    </row>
    <row r="270" spans="1:5" x14ac:dyDescent="0.25">
      <c r="A270" s="65" t="s">
        <v>117</v>
      </c>
      <c r="B270" s="65" t="s">
        <v>34</v>
      </c>
      <c r="C270" s="66">
        <v>68.53</v>
      </c>
      <c r="D270" s="66">
        <v>70.819999999999993</v>
      </c>
      <c r="E270" s="66" t="s">
        <v>85</v>
      </c>
    </row>
    <row r="271" spans="1:5" x14ac:dyDescent="0.25">
      <c r="A271" s="65" t="s">
        <v>117</v>
      </c>
      <c r="B271" s="65" t="s">
        <v>35</v>
      </c>
      <c r="C271" s="66">
        <v>71.67</v>
      </c>
      <c r="D271" s="66">
        <v>70.37</v>
      </c>
      <c r="E271" s="66" t="s">
        <v>85</v>
      </c>
    </row>
    <row r="272" spans="1:5" x14ac:dyDescent="0.25">
      <c r="A272" s="65" t="s">
        <v>126</v>
      </c>
      <c r="B272" s="65" t="s">
        <v>18</v>
      </c>
      <c r="C272" s="66">
        <v>82</v>
      </c>
      <c r="D272" s="66">
        <v>81.63</v>
      </c>
      <c r="E272" s="66" t="s">
        <v>85</v>
      </c>
    </row>
    <row r="273" spans="1:5" x14ac:dyDescent="0.25">
      <c r="A273" s="65" t="s">
        <v>126</v>
      </c>
      <c r="B273" s="65" t="s">
        <v>20</v>
      </c>
      <c r="C273" s="66">
        <v>88.36</v>
      </c>
      <c r="D273" s="66">
        <v>89.35</v>
      </c>
      <c r="E273" s="66" t="s">
        <v>85</v>
      </c>
    </row>
    <row r="274" spans="1:5" x14ac:dyDescent="0.25">
      <c r="A274" s="65" t="s">
        <v>126</v>
      </c>
      <c r="B274" s="65" t="s">
        <v>21</v>
      </c>
      <c r="C274" s="66">
        <v>87.88</v>
      </c>
      <c r="D274" s="66">
        <v>88.57</v>
      </c>
      <c r="E274" s="66" t="s">
        <v>85</v>
      </c>
    </row>
    <row r="275" spans="1:5" x14ac:dyDescent="0.25">
      <c r="A275" s="65" t="s">
        <v>126</v>
      </c>
      <c r="B275" s="65" t="s">
        <v>22</v>
      </c>
      <c r="C275" s="66">
        <v>75.28</v>
      </c>
      <c r="D275" s="66">
        <v>74.489999999999995</v>
      </c>
      <c r="E275" s="66" t="s">
        <v>85</v>
      </c>
    </row>
    <row r="276" spans="1:5" x14ac:dyDescent="0.25">
      <c r="A276" s="65" t="s">
        <v>126</v>
      </c>
      <c r="B276" s="65" t="s">
        <v>25</v>
      </c>
      <c r="C276" s="66">
        <v>75.64</v>
      </c>
      <c r="D276" s="66">
        <v>71.430000000000007</v>
      </c>
      <c r="E276" s="66" t="s">
        <v>85</v>
      </c>
    </row>
    <row r="277" spans="1:5" x14ac:dyDescent="0.25">
      <c r="A277" s="65" t="s">
        <v>126</v>
      </c>
      <c r="B277" s="65" t="s">
        <v>27</v>
      </c>
      <c r="C277" s="66">
        <v>77.25</v>
      </c>
      <c r="D277" s="66">
        <v>85.61</v>
      </c>
      <c r="E277" s="66" t="s">
        <v>85</v>
      </c>
    </row>
    <row r="278" spans="1:5" x14ac:dyDescent="0.25">
      <c r="A278" s="65" t="s">
        <v>126</v>
      </c>
      <c r="B278" s="65" t="s">
        <v>28</v>
      </c>
      <c r="C278" s="66">
        <v>81.5</v>
      </c>
      <c r="D278" s="66">
        <v>81.510000000000005</v>
      </c>
      <c r="E278" s="66" t="s">
        <v>85</v>
      </c>
    </row>
    <row r="279" spans="1:5" x14ac:dyDescent="0.25">
      <c r="A279" s="65" t="s">
        <v>126</v>
      </c>
      <c r="B279" s="65" t="s">
        <v>26</v>
      </c>
      <c r="C279" s="66">
        <v>79.5</v>
      </c>
      <c r="D279" s="66">
        <v>76.38</v>
      </c>
      <c r="E279" s="66" t="s">
        <v>85</v>
      </c>
    </row>
    <row r="280" spans="1:5" x14ac:dyDescent="0.25">
      <c r="A280" s="65" t="s">
        <v>126</v>
      </c>
      <c r="B280" s="65" t="s">
        <v>23</v>
      </c>
      <c r="C280" s="66">
        <v>64.17</v>
      </c>
      <c r="D280" s="66">
        <v>44.53</v>
      </c>
      <c r="E280" s="66" t="s">
        <v>85</v>
      </c>
    </row>
    <row r="281" spans="1:5" x14ac:dyDescent="0.25">
      <c r="A281" s="65" t="s">
        <v>126</v>
      </c>
      <c r="B281" s="65" t="s">
        <v>31</v>
      </c>
      <c r="C281" s="66">
        <v>82.89</v>
      </c>
      <c r="D281" s="66">
        <v>91.53</v>
      </c>
      <c r="E281" s="66" t="s">
        <v>85</v>
      </c>
    </row>
    <row r="282" spans="1:5" x14ac:dyDescent="0.25">
      <c r="A282" s="65" t="s">
        <v>126</v>
      </c>
      <c r="B282" s="65" t="s">
        <v>133</v>
      </c>
      <c r="C282" s="66">
        <v>71.3</v>
      </c>
      <c r="D282" s="66">
        <v>69.16</v>
      </c>
      <c r="E282" s="66" t="s">
        <v>85</v>
      </c>
    </row>
    <row r="283" spans="1:5" x14ac:dyDescent="0.25">
      <c r="A283" s="65" t="s">
        <v>126</v>
      </c>
      <c r="B283" s="65" t="s">
        <v>32</v>
      </c>
      <c r="C283" s="66">
        <v>87.26</v>
      </c>
      <c r="D283" s="66">
        <v>77.39</v>
      </c>
      <c r="E283" s="66" t="s">
        <v>85</v>
      </c>
    </row>
    <row r="284" spans="1:5" x14ac:dyDescent="0.25">
      <c r="A284" s="65" t="s">
        <v>126</v>
      </c>
      <c r="B284" s="65" t="s">
        <v>33</v>
      </c>
      <c r="C284" s="66">
        <v>74.73</v>
      </c>
      <c r="D284" s="66">
        <v>64.349999999999994</v>
      </c>
      <c r="E284" s="66" t="s">
        <v>85</v>
      </c>
    </row>
    <row r="285" spans="1:5" x14ac:dyDescent="0.25">
      <c r="A285" s="65" t="s">
        <v>126</v>
      </c>
      <c r="B285" s="65" t="s">
        <v>34</v>
      </c>
      <c r="C285" s="66">
        <v>75.33</v>
      </c>
      <c r="D285" s="66">
        <v>70.819999999999993</v>
      </c>
      <c r="E285" s="66" t="s">
        <v>85</v>
      </c>
    </row>
    <row r="286" spans="1:5" x14ac:dyDescent="0.25">
      <c r="A286" s="65" t="s">
        <v>126</v>
      </c>
      <c r="B286" s="65" t="s">
        <v>35</v>
      </c>
      <c r="C286" s="66">
        <v>69.17</v>
      </c>
      <c r="D286" s="66">
        <v>70.37</v>
      </c>
      <c r="E286" s="66" t="s">
        <v>85</v>
      </c>
    </row>
    <row r="287" spans="1:5" x14ac:dyDescent="0.25">
      <c r="A287" s="65" t="s">
        <v>128</v>
      </c>
      <c r="B287" s="65" t="s">
        <v>18</v>
      </c>
      <c r="C287" s="66">
        <v>81.56</v>
      </c>
      <c r="D287" s="66">
        <v>81.63</v>
      </c>
      <c r="E287" s="66" t="s">
        <v>85</v>
      </c>
    </row>
    <row r="288" spans="1:5" x14ac:dyDescent="0.25">
      <c r="A288" s="65" t="s">
        <v>128</v>
      </c>
      <c r="B288" s="65" t="s">
        <v>20</v>
      </c>
      <c r="C288" s="66">
        <v>91.35</v>
      </c>
      <c r="D288" s="66">
        <v>89.35</v>
      </c>
      <c r="E288" s="66" t="s">
        <v>85</v>
      </c>
    </row>
    <row r="289" spans="1:5" x14ac:dyDescent="0.25">
      <c r="A289" s="65" t="s">
        <v>128</v>
      </c>
      <c r="B289" s="65" t="s">
        <v>21</v>
      </c>
      <c r="C289" s="66">
        <v>91.03</v>
      </c>
      <c r="D289" s="66">
        <v>88.57</v>
      </c>
      <c r="E289" s="66" t="s">
        <v>85</v>
      </c>
    </row>
    <row r="290" spans="1:5" x14ac:dyDescent="0.25">
      <c r="A290" s="65" t="s">
        <v>128</v>
      </c>
      <c r="B290" s="65" t="s">
        <v>22</v>
      </c>
      <c r="C290" s="66">
        <v>83.48</v>
      </c>
      <c r="D290" s="66">
        <v>74.489999999999995</v>
      </c>
      <c r="E290" s="66" t="s">
        <v>85</v>
      </c>
    </row>
    <row r="291" spans="1:5" x14ac:dyDescent="0.25">
      <c r="A291" s="65" t="s">
        <v>128</v>
      </c>
      <c r="B291" s="65" t="s">
        <v>25</v>
      </c>
      <c r="C291" s="66">
        <v>79.72</v>
      </c>
      <c r="D291" s="66">
        <v>71.430000000000007</v>
      </c>
      <c r="E291" s="66" t="s">
        <v>85</v>
      </c>
    </row>
    <row r="292" spans="1:5" x14ac:dyDescent="0.25">
      <c r="A292" s="65" t="s">
        <v>128</v>
      </c>
      <c r="B292" s="65" t="s">
        <v>27</v>
      </c>
      <c r="C292" s="66">
        <v>89.17</v>
      </c>
      <c r="D292" s="66">
        <v>85.61</v>
      </c>
      <c r="E292" s="66" t="s">
        <v>85</v>
      </c>
    </row>
    <row r="293" spans="1:5" x14ac:dyDescent="0.25">
      <c r="A293" s="65" t="s">
        <v>128</v>
      </c>
      <c r="B293" s="65" t="s">
        <v>28</v>
      </c>
      <c r="C293" s="66">
        <v>81.11</v>
      </c>
      <c r="D293" s="66">
        <v>81.510000000000005</v>
      </c>
      <c r="E293" s="66" t="s">
        <v>85</v>
      </c>
    </row>
    <row r="294" spans="1:5" x14ac:dyDescent="0.25">
      <c r="A294" s="65" t="s">
        <v>128</v>
      </c>
      <c r="B294" s="65" t="s">
        <v>26</v>
      </c>
      <c r="C294" s="66">
        <v>85.83</v>
      </c>
      <c r="D294" s="66">
        <v>76.38</v>
      </c>
      <c r="E294" s="66" t="s">
        <v>85</v>
      </c>
    </row>
    <row r="295" spans="1:5" x14ac:dyDescent="0.25">
      <c r="A295" s="65" t="s">
        <v>128</v>
      </c>
      <c r="B295" s="65" t="s">
        <v>23</v>
      </c>
      <c r="C295" s="66">
        <v>64.349999999999994</v>
      </c>
      <c r="D295" s="66">
        <v>44.53</v>
      </c>
      <c r="E295" s="66" t="s">
        <v>85</v>
      </c>
    </row>
    <row r="296" spans="1:5" x14ac:dyDescent="0.25">
      <c r="A296" s="65" t="s">
        <v>128</v>
      </c>
      <c r="B296" s="65" t="s">
        <v>31</v>
      </c>
      <c r="C296" s="66">
        <v>93.06</v>
      </c>
      <c r="D296" s="66">
        <v>91.53</v>
      </c>
      <c r="E296" s="66" t="s">
        <v>85</v>
      </c>
    </row>
    <row r="297" spans="1:5" x14ac:dyDescent="0.25">
      <c r="A297" s="65" t="s">
        <v>128</v>
      </c>
      <c r="B297" s="65" t="s">
        <v>133</v>
      </c>
      <c r="C297" s="66">
        <v>77.61</v>
      </c>
      <c r="D297" s="66">
        <v>69.16</v>
      </c>
      <c r="E297" s="66" t="s">
        <v>85</v>
      </c>
    </row>
    <row r="298" spans="1:5" x14ac:dyDescent="0.25">
      <c r="A298" s="65" t="s">
        <v>128</v>
      </c>
      <c r="B298" s="65" t="s">
        <v>32</v>
      </c>
      <c r="C298" s="66">
        <v>69.91</v>
      </c>
      <c r="D298" s="66">
        <v>77.39</v>
      </c>
      <c r="E298" s="66" t="s">
        <v>85</v>
      </c>
    </row>
    <row r="299" spans="1:5" x14ac:dyDescent="0.25">
      <c r="A299" s="65" t="s">
        <v>128</v>
      </c>
      <c r="B299" s="65" t="s">
        <v>33</v>
      </c>
      <c r="C299" s="66">
        <v>67.8</v>
      </c>
      <c r="D299" s="66">
        <v>64.349999999999994</v>
      </c>
      <c r="E299" s="66" t="s">
        <v>85</v>
      </c>
    </row>
    <row r="300" spans="1:5" x14ac:dyDescent="0.25">
      <c r="A300" s="65" t="s">
        <v>128</v>
      </c>
      <c r="B300" s="65" t="s">
        <v>34</v>
      </c>
      <c r="C300" s="66">
        <v>76.14</v>
      </c>
      <c r="D300" s="66">
        <v>70.819999999999993</v>
      </c>
      <c r="E300" s="66" t="s">
        <v>85</v>
      </c>
    </row>
    <row r="301" spans="1:5" x14ac:dyDescent="0.25">
      <c r="A301" s="65" t="s">
        <v>128</v>
      </c>
      <c r="B301" s="65" t="s">
        <v>35</v>
      </c>
      <c r="C301" s="66">
        <v>80.56</v>
      </c>
      <c r="D301" s="66">
        <v>70.37</v>
      </c>
      <c r="E301" s="66" t="s">
        <v>85</v>
      </c>
    </row>
    <row r="302" spans="1:5" x14ac:dyDescent="0.25">
      <c r="A302" s="78" t="s">
        <v>9</v>
      </c>
      <c r="B302" s="65" t="s">
        <v>18</v>
      </c>
      <c r="C302" s="66">
        <v>79.010000000000005</v>
      </c>
      <c r="D302" s="60"/>
      <c r="E302" s="66" t="s">
        <v>132</v>
      </c>
    </row>
    <row r="303" spans="1:5" x14ac:dyDescent="0.25">
      <c r="A303" s="78" t="s">
        <v>9</v>
      </c>
      <c r="B303" s="65" t="s">
        <v>20</v>
      </c>
      <c r="C303" s="66">
        <v>90.31</v>
      </c>
      <c r="D303" s="60"/>
      <c r="E303" s="66" t="s">
        <v>132</v>
      </c>
    </row>
    <row r="304" spans="1:5" x14ac:dyDescent="0.25">
      <c r="A304" s="78" t="s">
        <v>9</v>
      </c>
      <c r="B304" s="65" t="s">
        <v>21</v>
      </c>
      <c r="C304" s="66">
        <v>87.61</v>
      </c>
      <c r="D304" s="60"/>
      <c r="E304" s="66" t="s">
        <v>132</v>
      </c>
    </row>
    <row r="305" spans="1:5" x14ac:dyDescent="0.25">
      <c r="A305" s="78" t="s">
        <v>9</v>
      </c>
      <c r="B305" s="65" t="s">
        <v>22</v>
      </c>
      <c r="C305" s="66">
        <v>74.78</v>
      </c>
      <c r="D305" s="60"/>
      <c r="E305" s="66" t="s">
        <v>132</v>
      </c>
    </row>
    <row r="306" spans="1:5" x14ac:dyDescent="0.25">
      <c r="A306" s="78" t="s">
        <v>9</v>
      </c>
      <c r="B306" s="65" t="s">
        <v>23</v>
      </c>
      <c r="C306" s="66">
        <v>48.19</v>
      </c>
      <c r="D306" s="60"/>
      <c r="E306" s="66" t="s">
        <v>132</v>
      </c>
    </row>
    <row r="307" spans="1:5" x14ac:dyDescent="0.25">
      <c r="A307" s="78" t="s">
        <v>9</v>
      </c>
      <c r="B307" s="65" t="s">
        <v>24</v>
      </c>
      <c r="C307" s="66">
        <v>73.86</v>
      </c>
      <c r="D307" s="60"/>
      <c r="E307" s="66" t="s">
        <v>132</v>
      </c>
    </row>
    <row r="308" spans="1:5" x14ac:dyDescent="0.25">
      <c r="A308" s="78" t="s">
        <v>9</v>
      </c>
      <c r="B308" s="65" t="s">
        <v>25</v>
      </c>
      <c r="C308" s="66">
        <v>65.25</v>
      </c>
      <c r="D308" s="60"/>
      <c r="E308" s="66" t="s">
        <v>132</v>
      </c>
    </row>
    <row r="309" spans="1:5" x14ac:dyDescent="0.25">
      <c r="A309" s="78" t="s">
        <v>9</v>
      </c>
      <c r="B309" s="65" t="s">
        <v>26</v>
      </c>
      <c r="C309" s="66">
        <v>72.66</v>
      </c>
      <c r="D309" s="60"/>
      <c r="E309" s="66" t="s">
        <v>132</v>
      </c>
    </row>
    <row r="310" spans="1:5" x14ac:dyDescent="0.25">
      <c r="A310" s="78" t="s">
        <v>9</v>
      </c>
      <c r="B310" s="65" t="s">
        <v>27</v>
      </c>
      <c r="C310" s="66">
        <v>78.62</v>
      </c>
      <c r="D310" s="60"/>
      <c r="E310" s="66" t="s">
        <v>132</v>
      </c>
    </row>
    <row r="311" spans="1:5" x14ac:dyDescent="0.25">
      <c r="A311" s="78" t="s">
        <v>9</v>
      </c>
      <c r="B311" s="65" t="s">
        <v>28</v>
      </c>
      <c r="C311" s="66">
        <v>78.819999999999993</v>
      </c>
      <c r="D311" s="60"/>
      <c r="E311" s="66" t="s">
        <v>132</v>
      </c>
    </row>
    <row r="312" spans="1:5" x14ac:dyDescent="0.25">
      <c r="A312" s="78" t="s">
        <v>9</v>
      </c>
      <c r="B312" s="65" t="s">
        <v>29</v>
      </c>
      <c r="C312" s="66">
        <v>75.739999999999995</v>
      </c>
      <c r="D312" s="60"/>
      <c r="E312" s="66" t="s">
        <v>132</v>
      </c>
    </row>
    <row r="313" spans="1:5" x14ac:dyDescent="0.25">
      <c r="A313" s="78" t="s">
        <v>9</v>
      </c>
      <c r="B313" s="65" t="s">
        <v>30</v>
      </c>
      <c r="C313" s="66">
        <v>73.319999999999993</v>
      </c>
      <c r="D313" s="60"/>
      <c r="E313" s="66" t="s">
        <v>132</v>
      </c>
    </row>
    <row r="314" spans="1:5" x14ac:dyDescent="0.25">
      <c r="A314" s="78" t="s">
        <v>9</v>
      </c>
      <c r="B314" s="65" t="s">
        <v>31</v>
      </c>
      <c r="C314" s="66">
        <v>84.46</v>
      </c>
      <c r="D314" s="60"/>
      <c r="E314" s="66" t="s">
        <v>132</v>
      </c>
    </row>
    <row r="315" spans="1:5" x14ac:dyDescent="0.25">
      <c r="A315" s="78" t="s">
        <v>9</v>
      </c>
      <c r="B315" s="65" t="s">
        <v>32</v>
      </c>
      <c r="C315" s="66">
        <v>75.47</v>
      </c>
      <c r="D315" s="60"/>
      <c r="E315" s="66" t="s">
        <v>132</v>
      </c>
    </row>
    <row r="316" spans="1:5" x14ac:dyDescent="0.25">
      <c r="A316" s="78" t="s">
        <v>9</v>
      </c>
      <c r="B316" s="65" t="s">
        <v>33</v>
      </c>
      <c r="C316" s="66">
        <v>74.73</v>
      </c>
      <c r="D316" s="60"/>
      <c r="E316" s="66" t="s">
        <v>132</v>
      </c>
    </row>
    <row r="317" spans="1:5" x14ac:dyDescent="0.25">
      <c r="A317" s="78" t="s">
        <v>9</v>
      </c>
      <c r="B317" s="65" t="s">
        <v>34</v>
      </c>
      <c r="C317" s="66">
        <v>69.290000000000006</v>
      </c>
      <c r="D317" s="60"/>
      <c r="E317" s="66" t="s">
        <v>132</v>
      </c>
    </row>
    <row r="318" spans="1:5" x14ac:dyDescent="0.25">
      <c r="A318" s="78" t="s">
        <v>9</v>
      </c>
      <c r="B318" s="65" t="s">
        <v>35</v>
      </c>
      <c r="C318" s="66">
        <v>61.72</v>
      </c>
      <c r="D318" s="60"/>
      <c r="E318" s="66" t="s">
        <v>132</v>
      </c>
    </row>
    <row r="319" spans="1:5" x14ac:dyDescent="0.25">
      <c r="A319" s="78" t="s">
        <v>9</v>
      </c>
      <c r="B319" s="65" t="s">
        <v>118</v>
      </c>
      <c r="C319" s="66">
        <v>56.18</v>
      </c>
      <c r="D319" s="60"/>
      <c r="E319" s="66" t="s">
        <v>132</v>
      </c>
    </row>
    <row r="320" spans="1:5" x14ac:dyDescent="0.25">
      <c r="A320" s="78" t="s">
        <v>9</v>
      </c>
      <c r="B320" s="65" t="s">
        <v>18</v>
      </c>
      <c r="C320" s="66">
        <v>81.63</v>
      </c>
      <c r="E320" s="66" t="s">
        <v>85</v>
      </c>
    </row>
    <row r="321" spans="1:5" x14ac:dyDescent="0.25">
      <c r="A321" s="78" t="s">
        <v>9</v>
      </c>
      <c r="B321" s="65" t="s">
        <v>20</v>
      </c>
      <c r="C321" s="66">
        <v>89.35</v>
      </c>
      <c r="E321" s="66" t="s">
        <v>85</v>
      </c>
    </row>
    <row r="322" spans="1:5" x14ac:dyDescent="0.25">
      <c r="A322" s="78" t="s">
        <v>9</v>
      </c>
      <c r="B322" s="65" t="s">
        <v>21</v>
      </c>
      <c r="C322" s="66">
        <v>88.57</v>
      </c>
      <c r="E322" s="66" t="s">
        <v>85</v>
      </c>
    </row>
    <row r="323" spans="1:5" x14ac:dyDescent="0.25">
      <c r="A323" s="78" t="s">
        <v>9</v>
      </c>
      <c r="B323" s="65" t="s">
        <v>22</v>
      </c>
      <c r="C323" s="66">
        <v>74.489999999999995</v>
      </c>
      <c r="E323" s="66" t="s">
        <v>85</v>
      </c>
    </row>
    <row r="324" spans="1:5" x14ac:dyDescent="0.25">
      <c r="A324" s="78" t="s">
        <v>9</v>
      </c>
      <c r="B324" s="65" t="s">
        <v>25</v>
      </c>
      <c r="C324" s="66">
        <v>71.430000000000007</v>
      </c>
      <c r="E324" s="66" t="s">
        <v>85</v>
      </c>
    </row>
    <row r="325" spans="1:5" x14ac:dyDescent="0.25">
      <c r="A325" s="78" t="s">
        <v>9</v>
      </c>
      <c r="B325" s="65" t="s">
        <v>27</v>
      </c>
      <c r="C325" s="66">
        <v>85.61</v>
      </c>
      <c r="E325" s="66" t="s">
        <v>85</v>
      </c>
    </row>
    <row r="326" spans="1:5" x14ac:dyDescent="0.25">
      <c r="A326" s="78" t="s">
        <v>9</v>
      </c>
      <c r="B326" s="65" t="s">
        <v>28</v>
      </c>
      <c r="C326" s="66">
        <v>81.510000000000005</v>
      </c>
      <c r="E326" s="66" t="s">
        <v>85</v>
      </c>
    </row>
    <row r="327" spans="1:5" x14ac:dyDescent="0.25">
      <c r="A327" s="78" t="s">
        <v>9</v>
      </c>
      <c r="B327" s="65" t="s">
        <v>26</v>
      </c>
      <c r="C327" s="66">
        <v>76.38</v>
      </c>
      <c r="E327" s="66" t="s">
        <v>85</v>
      </c>
    </row>
    <row r="328" spans="1:5" x14ac:dyDescent="0.25">
      <c r="A328" s="78" t="s">
        <v>9</v>
      </c>
      <c r="B328" s="65" t="s">
        <v>23</v>
      </c>
      <c r="C328" s="66">
        <v>44.53</v>
      </c>
      <c r="E328" s="66" t="s">
        <v>85</v>
      </c>
    </row>
    <row r="329" spans="1:5" x14ac:dyDescent="0.25">
      <c r="A329" s="78" t="s">
        <v>9</v>
      </c>
      <c r="B329" s="65" t="s">
        <v>31</v>
      </c>
      <c r="C329" s="66">
        <v>91.53</v>
      </c>
      <c r="E329" s="66" t="s">
        <v>85</v>
      </c>
    </row>
    <row r="330" spans="1:5" x14ac:dyDescent="0.25">
      <c r="A330" s="78" t="s">
        <v>9</v>
      </c>
      <c r="B330" s="65" t="s">
        <v>133</v>
      </c>
      <c r="C330" s="66">
        <v>69.16</v>
      </c>
      <c r="E330" s="66" t="s">
        <v>85</v>
      </c>
    </row>
    <row r="331" spans="1:5" x14ac:dyDescent="0.25">
      <c r="A331" s="78" t="s">
        <v>9</v>
      </c>
      <c r="B331" s="65" t="s">
        <v>32</v>
      </c>
      <c r="C331" s="66">
        <v>77.39</v>
      </c>
      <c r="E331" s="66" t="s">
        <v>85</v>
      </c>
    </row>
    <row r="332" spans="1:5" x14ac:dyDescent="0.25">
      <c r="A332" s="78" t="s">
        <v>9</v>
      </c>
      <c r="B332" s="65" t="s">
        <v>33</v>
      </c>
      <c r="C332" s="66">
        <v>64.349999999999994</v>
      </c>
      <c r="E332" s="66" t="s">
        <v>85</v>
      </c>
    </row>
    <row r="333" spans="1:5" x14ac:dyDescent="0.25">
      <c r="A333" s="78" t="s">
        <v>9</v>
      </c>
      <c r="B333" s="65" t="s">
        <v>34</v>
      </c>
      <c r="C333" s="66">
        <v>70.819999999999993</v>
      </c>
      <c r="E333" s="66" t="s">
        <v>85</v>
      </c>
    </row>
    <row r="334" spans="1:5" x14ac:dyDescent="0.25">
      <c r="A334" s="78" t="s">
        <v>9</v>
      </c>
      <c r="B334" s="65" t="s">
        <v>35</v>
      </c>
      <c r="C334" s="66">
        <v>70.37</v>
      </c>
      <c r="E334" s="66" t="s">
        <v>85</v>
      </c>
    </row>
    <row r="335" spans="1:5" x14ac:dyDescent="0.25">
      <c r="A335" s="78" t="s">
        <v>9</v>
      </c>
      <c r="B335" s="65" t="s">
        <v>18</v>
      </c>
      <c r="C335" s="66">
        <v>82.04</v>
      </c>
      <c r="D335" s="66"/>
      <c r="E335" s="66" t="s">
        <v>86</v>
      </c>
    </row>
    <row r="336" spans="1:5" x14ac:dyDescent="0.25">
      <c r="A336" s="78" t="s">
        <v>9</v>
      </c>
      <c r="B336" s="65" t="s">
        <v>20</v>
      </c>
      <c r="C336" s="66">
        <v>90.83</v>
      </c>
      <c r="D336" s="66"/>
      <c r="E336" s="66" t="s">
        <v>86</v>
      </c>
    </row>
    <row r="337" spans="1:5" x14ac:dyDescent="0.25">
      <c r="A337" s="78" t="s">
        <v>9</v>
      </c>
      <c r="B337" s="65" t="s">
        <v>21</v>
      </c>
      <c r="C337" s="66">
        <v>91.84</v>
      </c>
      <c r="D337" s="66"/>
      <c r="E337" s="66" t="s">
        <v>86</v>
      </c>
    </row>
    <row r="338" spans="1:5" x14ac:dyDescent="0.25">
      <c r="A338" s="78" t="s">
        <v>9</v>
      </c>
      <c r="B338" s="65" t="s">
        <v>22</v>
      </c>
      <c r="C338" s="66">
        <v>79.5</v>
      </c>
      <c r="D338" s="66"/>
      <c r="E338" s="66" t="s">
        <v>86</v>
      </c>
    </row>
    <row r="339" spans="1:5" x14ac:dyDescent="0.25">
      <c r="A339" s="78" t="s">
        <v>9</v>
      </c>
      <c r="B339" s="65" t="s">
        <v>23</v>
      </c>
      <c r="C339" s="66">
        <v>61.72</v>
      </c>
      <c r="D339" s="66"/>
      <c r="E339" s="66" t="s">
        <v>86</v>
      </c>
    </row>
    <row r="340" spans="1:5" x14ac:dyDescent="0.25">
      <c r="A340" s="78" t="s">
        <v>9</v>
      </c>
      <c r="B340" s="65" t="s">
        <v>24</v>
      </c>
      <c r="C340" s="66">
        <v>76.27</v>
      </c>
      <c r="D340" s="66"/>
      <c r="E340" s="66" t="s">
        <v>86</v>
      </c>
    </row>
    <row r="341" spans="1:5" x14ac:dyDescent="0.25">
      <c r="A341" s="78" t="s">
        <v>9</v>
      </c>
      <c r="B341" s="65" t="s">
        <v>25</v>
      </c>
      <c r="C341" s="66">
        <v>72.5</v>
      </c>
      <c r="D341" s="66"/>
      <c r="E341" s="66" t="s">
        <v>86</v>
      </c>
    </row>
    <row r="342" spans="1:5" x14ac:dyDescent="0.25">
      <c r="A342" s="78" t="s">
        <v>9</v>
      </c>
      <c r="B342" s="65" t="s">
        <v>26</v>
      </c>
      <c r="C342" s="66">
        <v>77.290000000000006</v>
      </c>
      <c r="D342" s="66"/>
      <c r="E342" s="66" t="s">
        <v>86</v>
      </c>
    </row>
    <row r="343" spans="1:5" x14ac:dyDescent="0.25">
      <c r="A343" s="78" t="s">
        <v>9</v>
      </c>
      <c r="B343" s="65" t="s">
        <v>27</v>
      </c>
      <c r="C343" s="66">
        <v>85.16</v>
      </c>
      <c r="D343" s="66"/>
      <c r="E343" s="66" t="s">
        <v>86</v>
      </c>
    </row>
    <row r="344" spans="1:5" x14ac:dyDescent="0.25">
      <c r="A344" s="78" t="s">
        <v>9</v>
      </c>
      <c r="B344" s="65" t="s">
        <v>28</v>
      </c>
      <c r="C344" s="66">
        <v>82.5</v>
      </c>
      <c r="D344" s="66"/>
      <c r="E344" s="66" t="s">
        <v>86</v>
      </c>
    </row>
    <row r="345" spans="1:5" x14ac:dyDescent="0.25">
      <c r="A345" s="78" t="s">
        <v>9</v>
      </c>
      <c r="B345" s="65" t="s">
        <v>29</v>
      </c>
      <c r="C345" s="66">
        <v>79.17</v>
      </c>
      <c r="D345" s="66"/>
      <c r="E345" s="66" t="s">
        <v>86</v>
      </c>
    </row>
    <row r="346" spans="1:5" x14ac:dyDescent="0.25">
      <c r="A346" s="78" t="s">
        <v>9</v>
      </c>
      <c r="B346" s="65" t="s">
        <v>30</v>
      </c>
      <c r="C346" s="66">
        <v>75</v>
      </c>
      <c r="D346" s="66"/>
      <c r="E346" s="66" t="s">
        <v>86</v>
      </c>
    </row>
    <row r="347" spans="1:5" x14ac:dyDescent="0.25">
      <c r="A347" s="78" t="s">
        <v>9</v>
      </c>
      <c r="B347" s="65" t="s">
        <v>31</v>
      </c>
      <c r="C347" s="66">
        <v>85.07</v>
      </c>
      <c r="D347" s="66"/>
      <c r="E347" s="66" t="s">
        <v>86</v>
      </c>
    </row>
    <row r="348" spans="1:5" x14ac:dyDescent="0.25">
      <c r="A348" s="78" t="s">
        <v>9</v>
      </c>
      <c r="B348" s="65" t="s">
        <v>32</v>
      </c>
      <c r="C348" s="66">
        <v>81.75</v>
      </c>
      <c r="D348" s="66"/>
      <c r="E348" s="66" t="s">
        <v>86</v>
      </c>
    </row>
    <row r="349" spans="1:5" x14ac:dyDescent="0.25">
      <c r="A349" s="78" t="s">
        <v>9</v>
      </c>
      <c r="B349" s="65" t="s">
        <v>33</v>
      </c>
      <c r="C349" s="66">
        <v>72.61</v>
      </c>
      <c r="D349" s="66"/>
      <c r="E349" s="66" t="s">
        <v>86</v>
      </c>
    </row>
    <row r="350" spans="1:5" x14ac:dyDescent="0.25">
      <c r="A350" s="78" t="s">
        <v>9</v>
      </c>
      <c r="B350" s="65" t="s">
        <v>34</v>
      </c>
      <c r="C350" s="66">
        <v>73.98</v>
      </c>
      <c r="D350" s="66"/>
      <c r="E350" s="66" t="s">
        <v>86</v>
      </c>
    </row>
    <row r="351" spans="1:5" x14ac:dyDescent="0.25">
      <c r="A351" s="78" t="s">
        <v>9</v>
      </c>
      <c r="B351" s="65" t="s">
        <v>35</v>
      </c>
      <c r="C351" s="66">
        <v>58.79</v>
      </c>
      <c r="D351" s="66"/>
      <c r="E351" s="66"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315"/>
  <sheetViews>
    <sheetView showGridLines="0" zoomScaleNormal="100" workbookViewId="0">
      <selection activeCell="F312" sqref="F312:F315"/>
    </sheetView>
  </sheetViews>
  <sheetFormatPr defaultColWidth="41.7109375" defaultRowHeight="14.25" x14ac:dyDescent="0.2"/>
  <cols>
    <col min="1" max="1" width="13.140625" style="79" customWidth="1"/>
    <col min="2" max="2" width="21.85546875" style="79" customWidth="1"/>
    <col min="3" max="3" width="40.140625" style="79" bestFit="1" customWidth="1"/>
    <col min="4" max="4" width="31.42578125" style="79" customWidth="1"/>
    <col min="5" max="5" width="33.140625" style="79" customWidth="1"/>
    <col min="6" max="6" width="10.5703125" style="79" customWidth="1"/>
    <col min="7" max="7" width="2.85546875" style="123" customWidth="1"/>
    <col min="8" max="8" width="9.28515625" style="79" customWidth="1"/>
    <col min="9" max="9" width="2.7109375" style="79" customWidth="1"/>
    <col min="10" max="10" width="9.28515625" style="13" customWidth="1"/>
    <col min="11" max="11" width="2.7109375" style="79" customWidth="1"/>
    <col min="12" max="12" width="9.28515625" style="13" customWidth="1"/>
    <col min="13" max="13" width="2.7109375" style="79" customWidth="1"/>
    <col min="14" max="14" width="9.28515625" style="13" customWidth="1"/>
    <col min="15" max="15" width="16.42578125" style="79" customWidth="1"/>
    <col min="16" max="16" width="15.28515625" style="79" customWidth="1"/>
    <col min="17" max="16384" width="41.7109375" style="79"/>
  </cols>
  <sheetData>
    <row r="1" spans="1:16" ht="18" x14ac:dyDescent="0.2">
      <c r="A1" s="150" t="s">
        <v>240</v>
      </c>
      <c r="B1" s="150"/>
      <c r="C1" s="150"/>
      <c r="D1" s="150"/>
      <c r="E1" s="150"/>
      <c r="F1" s="150"/>
    </row>
    <row r="3" spans="1:16" ht="100.5" customHeight="1" x14ac:dyDescent="0.2">
      <c r="A3" s="83" t="s">
        <v>137</v>
      </c>
      <c r="B3" s="83" t="s">
        <v>138</v>
      </c>
      <c r="C3" s="83" t="s">
        <v>139</v>
      </c>
      <c r="D3" s="83" t="s">
        <v>89</v>
      </c>
      <c r="E3" s="83" t="s">
        <v>2</v>
      </c>
      <c r="F3" s="83" t="s">
        <v>123</v>
      </c>
      <c r="G3" s="87" t="s">
        <v>140</v>
      </c>
      <c r="H3" s="83" t="s">
        <v>144</v>
      </c>
      <c r="I3" s="87" t="s">
        <v>141</v>
      </c>
      <c r="J3" s="83" t="s">
        <v>145</v>
      </c>
      <c r="K3" s="87" t="s">
        <v>142</v>
      </c>
      <c r="L3" s="83" t="s">
        <v>146</v>
      </c>
      <c r="M3" s="87" t="s">
        <v>143</v>
      </c>
      <c r="N3" s="83" t="s">
        <v>147</v>
      </c>
      <c r="O3" s="83" t="s">
        <v>241</v>
      </c>
      <c r="P3" s="83" t="s">
        <v>242</v>
      </c>
    </row>
    <row r="4" spans="1:16" ht="15" customHeight="1" x14ac:dyDescent="0.2">
      <c r="A4" s="82" t="s">
        <v>124</v>
      </c>
      <c r="B4" s="82" t="s">
        <v>148</v>
      </c>
      <c r="C4" s="119" t="s">
        <v>272</v>
      </c>
      <c r="D4" s="119" t="s">
        <v>88</v>
      </c>
      <c r="E4" s="119" t="s">
        <v>28</v>
      </c>
      <c r="F4" s="102" t="s">
        <v>149</v>
      </c>
      <c r="G4" s="124" t="s">
        <v>94</v>
      </c>
      <c r="H4" s="111"/>
      <c r="I4" s="110" t="s">
        <v>94</v>
      </c>
      <c r="J4" s="111"/>
      <c r="K4" s="110" t="s">
        <v>94</v>
      </c>
      <c r="L4" s="111"/>
      <c r="M4" s="109" t="s">
        <v>93</v>
      </c>
      <c r="N4" s="133">
        <v>89</v>
      </c>
      <c r="O4" s="84" t="str">
        <f t="shared" ref="O4:O67" si="0">IF(OR(ISBLANK(L4), ISBLANK(N4)), "", IF((L4-N4)&gt;(L4*0.05),"DECREASE",IF((N4-L4)&gt;(L4*0.05),"INCREASE", "")))</f>
        <v/>
      </c>
      <c r="P4" s="85"/>
    </row>
    <row r="5" spans="1:16" ht="15" customHeight="1" x14ac:dyDescent="0.2">
      <c r="A5" s="82" t="s">
        <v>124</v>
      </c>
      <c r="B5" s="82" t="s">
        <v>148</v>
      </c>
      <c r="C5" s="119" t="s">
        <v>272</v>
      </c>
      <c r="D5" s="119" t="s">
        <v>88</v>
      </c>
      <c r="E5" s="119" t="s">
        <v>20</v>
      </c>
      <c r="F5" s="102" t="s">
        <v>150</v>
      </c>
      <c r="G5" s="124" t="s">
        <v>94</v>
      </c>
      <c r="H5" s="111"/>
      <c r="I5" s="110" t="s">
        <v>94</v>
      </c>
      <c r="J5" s="111"/>
      <c r="K5" s="110" t="s">
        <v>94</v>
      </c>
      <c r="L5" s="111"/>
      <c r="M5" s="109" t="s">
        <v>93</v>
      </c>
      <c r="N5" s="133">
        <v>90</v>
      </c>
      <c r="O5" s="84" t="str">
        <f t="shared" si="0"/>
        <v/>
      </c>
      <c r="P5" s="85"/>
    </row>
    <row r="6" spans="1:16" ht="15" customHeight="1" x14ac:dyDescent="0.2">
      <c r="A6" s="82" t="s">
        <v>124</v>
      </c>
      <c r="B6" s="82" t="s">
        <v>148</v>
      </c>
      <c r="C6" s="119" t="s">
        <v>272</v>
      </c>
      <c r="D6" s="119" t="s">
        <v>88</v>
      </c>
      <c r="E6" s="119" t="s">
        <v>21</v>
      </c>
      <c r="F6" s="102" t="s">
        <v>151</v>
      </c>
      <c r="G6" s="124" t="s">
        <v>94</v>
      </c>
      <c r="H6" s="111"/>
      <c r="I6" s="110" t="s">
        <v>94</v>
      </c>
      <c r="J6" s="111"/>
      <c r="K6" s="112" t="s">
        <v>92</v>
      </c>
      <c r="L6" s="113"/>
      <c r="M6" s="109" t="s">
        <v>93</v>
      </c>
      <c r="N6" s="133">
        <v>91.67</v>
      </c>
      <c r="O6" s="84" t="str">
        <f t="shared" si="0"/>
        <v/>
      </c>
      <c r="P6" s="85"/>
    </row>
    <row r="7" spans="1:16" ht="15" customHeight="1" x14ac:dyDescent="0.2">
      <c r="A7" s="82" t="s">
        <v>124</v>
      </c>
      <c r="B7" s="82" t="s">
        <v>148</v>
      </c>
      <c r="C7" s="119" t="s">
        <v>272</v>
      </c>
      <c r="D7" s="119" t="s">
        <v>88</v>
      </c>
      <c r="E7" s="119" t="s">
        <v>29</v>
      </c>
      <c r="F7" s="102" t="s">
        <v>152</v>
      </c>
      <c r="G7" s="122" t="s">
        <v>92</v>
      </c>
      <c r="H7" s="113"/>
      <c r="I7" s="112" t="s">
        <v>92</v>
      </c>
      <c r="J7" s="113"/>
      <c r="K7" s="110" t="s">
        <v>94</v>
      </c>
      <c r="L7" s="111"/>
      <c r="M7" s="109" t="s">
        <v>93</v>
      </c>
      <c r="N7" s="133">
        <v>81.67</v>
      </c>
      <c r="O7" s="84" t="str">
        <f t="shared" si="0"/>
        <v/>
      </c>
      <c r="P7" s="85"/>
    </row>
    <row r="8" spans="1:16" ht="15" customHeight="1" x14ac:dyDescent="0.2">
      <c r="A8" s="82" t="s">
        <v>124</v>
      </c>
      <c r="B8" s="82" t="s">
        <v>148</v>
      </c>
      <c r="C8" s="119" t="s">
        <v>272</v>
      </c>
      <c r="D8" s="119" t="s">
        <v>88</v>
      </c>
      <c r="E8" s="119" t="s">
        <v>30</v>
      </c>
      <c r="F8" s="102" t="s">
        <v>153</v>
      </c>
      <c r="G8" s="122" t="s">
        <v>92</v>
      </c>
      <c r="H8" s="113"/>
      <c r="I8" s="112" t="s">
        <v>92</v>
      </c>
      <c r="J8" s="113"/>
      <c r="K8" s="110" t="s">
        <v>94</v>
      </c>
      <c r="L8" s="111"/>
      <c r="M8" s="116" t="s">
        <v>97</v>
      </c>
      <c r="N8" s="137">
        <v>85</v>
      </c>
      <c r="O8" s="84" t="str">
        <f t="shared" si="0"/>
        <v/>
      </c>
      <c r="P8" s="85"/>
    </row>
    <row r="9" spans="1:16" ht="15" customHeight="1" x14ac:dyDescent="0.2">
      <c r="A9" s="82" t="s">
        <v>124</v>
      </c>
      <c r="B9" s="82" t="s">
        <v>148</v>
      </c>
      <c r="C9" s="119" t="s">
        <v>272</v>
      </c>
      <c r="D9" s="119" t="s">
        <v>88</v>
      </c>
      <c r="E9" s="119" t="s">
        <v>31</v>
      </c>
      <c r="F9" s="102" t="s">
        <v>154</v>
      </c>
      <c r="G9" s="124" t="s">
        <v>94</v>
      </c>
      <c r="H9" s="111"/>
      <c r="I9" s="110" t="s">
        <v>94</v>
      </c>
      <c r="J9" s="111"/>
      <c r="K9" s="110" t="s">
        <v>94</v>
      </c>
      <c r="L9" s="111"/>
      <c r="M9" s="109" t="s">
        <v>93</v>
      </c>
      <c r="N9" s="133">
        <v>88.75</v>
      </c>
      <c r="O9" s="84" t="str">
        <f t="shared" si="0"/>
        <v/>
      </c>
      <c r="P9" s="85"/>
    </row>
    <row r="10" spans="1:16" ht="15" customHeight="1" x14ac:dyDescent="0.2">
      <c r="A10" s="82" t="s">
        <v>124</v>
      </c>
      <c r="B10" s="82" t="s">
        <v>148</v>
      </c>
      <c r="C10" s="119" t="s">
        <v>272</v>
      </c>
      <c r="D10" s="119" t="s">
        <v>88</v>
      </c>
      <c r="E10" s="119" t="s">
        <v>32</v>
      </c>
      <c r="F10" s="102" t="s">
        <v>155</v>
      </c>
      <c r="G10" s="124" t="s">
        <v>94</v>
      </c>
      <c r="H10" s="111"/>
      <c r="I10" s="110" t="s">
        <v>94</v>
      </c>
      <c r="J10" s="111"/>
      <c r="K10" s="110" t="s">
        <v>94</v>
      </c>
      <c r="L10" s="111"/>
      <c r="M10" s="109" t="s">
        <v>93</v>
      </c>
      <c r="N10" s="133">
        <v>87.5</v>
      </c>
      <c r="O10" s="84" t="str">
        <f t="shared" si="0"/>
        <v/>
      </c>
      <c r="P10" s="85"/>
    </row>
    <row r="11" spans="1:16" ht="15" customHeight="1" x14ac:dyDescent="0.2">
      <c r="A11" s="82" t="s">
        <v>124</v>
      </c>
      <c r="B11" s="82" t="s">
        <v>148</v>
      </c>
      <c r="C11" s="119" t="s">
        <v>272</v>
      </c>
      <c r="D11" s="119" t="s">
        <v>88</v>
      </c>
      <c r="E11" s="119" t="s">
        <v>25</v>
      </c>
      <c r="F11" s="102" t="s">
        <v>156</v>
      </c>
      <c r="G11" s="124" t="s">
        <v>94</v>
      </c>
      <c r="H11" s="111"/>
      <c r="I11" s="110" t="s">
        <v>94</v>
      </c>
      <c r="J11" s="111"/>
      <c r="K11" s="112" t="s">
        <v>92</v>
      </c>
      <c r="L11" s="113"/>
      <c r="M11" s="109" t="s">
        <v>93</v>
      </c>
      <c r="N11" s="133">
        <v>68.75</v>
      </c>
      <c r="O11" s="84" t="str">
        <f t="shared" si="0"/>
        <v/>
      </c>
      <c r="P11" s="85"/>
    </row>
    <row r="12" spans="1:16" ht="15" customHeight="1" x14ac:dyDescent="0.2">
      <c r="A12" s="82" t="s">
        <v>124</v>
      </c>
      <c r="B12" s="82" t="s">
        <v>148</v>
      </c>
      <c r="C12" s="119" t="s">
        <v>272</v>
      </c>
      <c r="D12" s="119" t="s">
        <v>88</v>
      </c>
      <c r="E12" s="119" t="s">
        <v>27</v>
      </c>
      <c r="F12" s="102" t="s">
        <v>157</v>
      </c>
      <c r="G12" s="124" t="s">
        <v>94</v>
      </c>
      <c r="H12" s="111"/>
      <c r="I12" s="110" t="s">
        <v>94</v>
      </c>
      <c r="J12" s="111"/>
      <c r="K12" s="110" t="s">
        <v>94</v>
      </c>
      <c r="L12" s="111"/>
      <c r="M12" s="109" t="s">
        <v>93</v>
      </c>
      <c r="N12" s="133">
        <v>87</v>
      </c>
      <c r="O12" s="84" t="str">
        <f t="shared" si="0"/>
        <v/>
      </c>
      <c r="P12" s="85"/>
    </row>
    <row r="13" spans="1:16" ht="15" customHeight="1" x14ac:dyDescent="0.2">
      <c r="A13" s="82" t="s">
        <v>124</v>
      </c>
      <c r="B13" s="82" t="s">
        <v>148</v>
      </c>
      <c r="C13" s="119" t="s">
        <v>272</v>
      </c>
      <c r="D13" s="119" t="s">
        <v>88</v>
      </c>
      <c r="E13" s="119" t="s">
        <v>33</v>
      </c>
      <c r="F13" s="102" t="s">
        <v>158</v>
      </c>
      <c r="G13" s="124" t="s">
        <v>94</v>
      </c>
      <c r="H13" s="111"/>
      <c r="I13" s="110" t="s">
        <v>94</v>
      </c>
      <c r="J13" s="111"/>
      <c r="K13" s="112" t="s">
        <v>92</v>
      </c>
      <c r="L13" s="113"/>
      <c r="M13" s="109" t="s">
        <v>93</v>
      </c>
      <c r="N13" s="133">
        <v>82.78</v>
      </c>
      <c r="O13" s="84" t="str">
        <f t="shared" si="0"/>
        <v/>
      </c>
      <c r="P13" s="85"/>
    </row>
    <row r="14" spans="1:16" ht="15" customHeight="1" x14ac:dyDescent="0.2">
      <c r="A14" s="82" t="s">
        <v>124</v>
      </c>
      <c r="B14" s="82" t="s">
        <v>148</v>
      </c>
      <c r="C14" s="119" t="s">
        <v>272</v>
      </c>
      <c r="D14" s="119" t="s">
        <v>88</v>
      </c>
      <c r="E14" s="119" t="s">
        <v>18</v>
      </c>
      <c r="F14" s="102" t="s">
        <v>159</v>
      </c>
      <c r="G14" s="124" t="s">
        <v>94</v>
      </c>
      <c r="H14" s="111"/>
      <c r="I14" s="110" t="s">
        <v>94</v>
      </c>
      <c r="J14" s="111"/>
      <c r="K14" s="110" t="s">
        <v>94</v>
      </c>
      <c r="L14" s="111"/>
      <c r="M14" s="109" t="s">
        <v>93</v>
      </c>
      <c r="N14" s="133">
        <v>90.6</v>
      </c>
      <c r="O14" s="84" t="str">
        <f t="shared" si="0"/>
        <v/>
      </c>
      <c r="P14" s="85"/>
    </row>
    <row r="15" spans="1:16" ht="15" customHeight="1" x14ac:dyDescent="0.2">
      <c r="A15" s="82" t="s">
        <v>124</v>
      </c>
      <c r="B15" s="82" t="s">
        <v>148</v>
      </c>
      <c r="C15" s="119" t="s">
        <v>272</v>
      </c>
      <c r="D15" s="119" t="s">
        <v>88</v>
      </c>
      <c r="E15" s="119" t="s">
        <v>34</v>
      </c>
      <c r="F15" s="102" t="s">
        <v>160</v>
      </c>
      <c r="G15" s="122" t="s">
        <v>92</v>
      </c>
      <c r="H15" s="113"/>
      <c r="I15" s="110" t="s">
        <v>94</v>
      </c>
      <c r="J15" s="111"/>
      <c r="K15" s="112" t="s">
        <v>92</v>
      </c>
      <c r="L15" s="113"/>
      <c r="M15" s="109" t="s">
        <v>93</v>
      </c>
      <c r="N15" s="133">
        <v>73.33</v>
      </c>
      <c r="O15" s="84" t="str">
        <f t="shared" si="0"/>
        <v/>
      </c>
      <c r="P15" s="85"/>
    </row>
    <row r="16" spans="1:16" ht="15" customHeight="1" x14ac:dyDescent="0.2">
      <c r="A16" s="82" t="s">
        <v>124</v>
      </c>
      <c r="B16" s="82" t="s">
        <v>148</v>
      </c>
      <c r="C16" s="119" t="s">
        <v>272</v>
      </c>
      <c r="D16" s="119" t="s">
        <v>88</v>
      </c>
      <c r="E16" s="119" t="s">
        <v>22</v>
      </c>
      <c r="F16" s="102" t="s">
        <v>161</v>
      </c>
      <c r="G16" s="122" t="s">
        <v>92</v>
      </c>
      <c r="H16" s="113"/>
      <c r="I16" s="110" t="s">
        <v>94</v>
      </c>
      <c r="J16" s="111"/>
      <c r="K16" s="110" t="s">
        <v>94</v>
      </c>
      <c r="L16" s="111"/>
      <c r="M16" s="109" t="s">
        <v>93</v>
      </c>
      <c r="N16" s="133">
        <v>77.5</v>
      </c>
      <c r="O16" s="84" t="str">
        <f t="shared" si="0"/>
        <v/>
      </c>
      <c r="P16" s="85"/>
    </row>
    <row r="17" spans="1:16" ht="15" customHeight="1" x14ac:dyDescent="0.2">
      <c r="A17" s="82" t="s">
        <v>124</v>
      </c>
      <c r="B17" s="82" t="s">
        <v>148</v>
      </c>
      <c r="C17" s="119" t="s">
        <v>272</v>
      </c>
      <c r="D17" s="119" t="s">
        <v>88</v>
      </c>
      <c r="E17" s="119" t="s">
        <v>118</v>
      </c>
      <c r="F17" s="102" t="s">
        <v>162</v>
      </c>
      <c r="G17" s="122" t="s">
        <v>92</v>
      </c>
      <c r="H17" s="113"/>
      <c r="I17" s="112" t="s">
        <v>92</v>
      </c>
      <c r="J17" s="113"/>
      <c r="K17" s="112" t="s">
        <v>92</v>
      </c>
      <c r="L17" s="113"/>
      <c r="M17" s="109" t="s">
        <v>93</v>
      </c>
      <c r="N17" s="133">
        <v>70</v>
      </c>
      <c r="O17" s="84" t="str">
        <f t="shared" si="0"/>
        <v/>
      </c>
      <c r="P17" s="85"/>
    </row>
    <row r="18" spans="1:16" ht="15" customHeight="1" x14ac:dyDescent="0.2">
      <c r="A18" s="82" t="s">
        <v>124</v>
      </c>
      <c r="B18" s="82" t="s">
        <v>148</v>
      </c>
      <c r="C18" s="119" t="s">
        <v>272</v>
      </c>
      <c r="D18" s="119" t="s">
        <v>88</v>
      </c>
      <c r="E18" s="119" t="s">
        <v>35</v>
      </c>
      <c r="F18" s="102" t="s">
        <v>163</v>
      </c>
      <c r="G18" s="124" t="s">
        <v>94</v>
      </c>
      <c r="H18" s="111"/>
      <c r="I18" s="110" t="s">
        <v>94</v>
      </c>
      <c r="J18" s="111"/>
      <c r="K18" s="112" t="s">
        <v>92</v>
      </c>
      <c r="L18" s="113"/>
      <c r="M18" s="109" t="s">
        <v>93</v>
      </c>
      <c r="N18" s="133">
        <v>62.5</v>
      </c>
      <c r="O18" s="84" t="str">
        <f t="shared" si="0"/>
        <v/>
      </c>
      <c r="P18" s="85"/>
    </row>
    <row r="19" spans="1:16" ht="15" customHeight="1" x14ac:dyDescent="0.2">
      <c r="A19" s="82" t="s">
        <v>124</v>
      </c>
      <c r="B19" s="82" t="s">
        <v>148</v>
      </c>
      <c r="C19" s="119" t="s">
        <v>272</v>
      </c>
      <c r="D19" s="119" t="s">
        <v>88</v>
      </c>
      <c r="E19" s="119" t="s">
        <v>26</v>
      </c>
      <c r="F19" s="102" t="s">
        <v>164</v>
      </c>
      <c r="G19" s="124" t="s">
        <v>94</v>
      </c>
      <c r="H19" s="111"/>
      <c r="I19" s="110" t="s">
        <v>94</v>
      </c>
      <c r="J19" s="111"/>
      <c r="K19" s="110" t="s">
        <v>94</v>
      </c>
      <c r="L19" s="111"/>
      <c r="M19" s="109" t="s">
        <v>93</v>
      </c>
      <c r="N19" s="133">
        <v>82</v>
      </c>
      <c r="O19" s="84" t="str">
        <f t="shared" si="0"/>
        <v/>
      </c>
      <c r="P19" s="85"/>
    </row>
    <row r="20" spans="1:16" ht="15" customHeight="1" x14ac:dyDescent="0.2">
      <c r="A20" s="82" t="s">
        <v>124</v>
      </c>
      <c r="B20" s="82" t="s">
        <v>148</v>
      </c>
      <c r="C20" s="119" t="s">
        <v>272</v>
      </c>
      <c r="D20" s="119" t="s">
        <v>88</v>
      </c>
      <c r="E20" s="119" t="s">
        <v>24</v>
      </c>
      <c r="F20" s="102" t="s">
        <v>165</v>
      </c>
      <c r="G20" s="122" t="s">
        <v>92</v>
      </c>
      <c r="H20" s="113"/>
      <c r="I20" s="112" t="s">
        <v>92</v>
      </c>
      <c r="J20" s="113"/>
      <c r="K20" s="110" t="s">
        <v>94</v>
      </c>
      <c r="L20" s="111"/>
      <c r="M20" s="109" t="s">
        <v>93</v>
      </c>
      <c r="N20" s="133">
        <v>80</v>
      </c>
      <c r="O20" s="84" t="str">
        <f t="shared" si="0"/>
        <v/>
      </c>
      <c r="P20" s="85"/>
    </row>
    <row r="21" spans="1:16" ht="15" customHeight="1" x14ac:dyDescent="0.2">
      <c r="A21" s="82" t="s">
        <v>124</v>
      </c>
      <c r="B21" s="82" t="s">
        <v>148</v>
      </c>
      <c r="C21" s="119" t="s">
        <v>272</v>
      </c>
      <c r="D21" s="119" t="s">
        <v>88</v>
      </c>
      <c r="E21" s="119" t="s">
        <v>23</v>
      </c>
      <c r="F21" s="102" t="s">
        <v>166</v>
      </c>
      <c r="G21" s="124" t="s">
        <v>94</v>
      </c>
      <c r="H21" s="111"/>
      <c r="I21" s="110" t="s">
        <v>94</v>
      </c>
      <c r="J21" s="111"/>
      <c r="K21" s="110" t="s">
        <v>94</v>
      </c>
      <c r="L21" s="111"/>
      <c r="M21" s="109" t="s">
        <v>93</v>
      </c>
      <c r="N21" s="133">
        <v>71.25</v>
      </c>
      <c r="O21" s="84" t="str">
        <f t="shared" si="0"/>
        <v/>
      </c>
      <c r="P21" s="85"/>
    </row>
    <row r="22" spans="1:16" ht="15" customHeight="1" x14ac:dyDescent="0.2">
      <c r="A22" s="82" t="s">
        <v>124</v>
      </c>
      <c r="B22" s="82" t="s">
        <v>148</v>
      </c>
      <c r="C22" s="94" t="s">
        <v>125</v>
      </c>
      <c r="D22" s="94" t="s">
        <v>127</v>
      </c>
      <c r="E22" s="94" t="s">
        <v>28</v>
      </c>
      <c r="F22" s="95" t="s">
        <v>149</v>
      </c>
      <c r="G22" s="120" t="s">
        <v>92</v>
      </c>
      <c r="H22" s="80"/>
      <c r="I22" s="82" t="s">
        <v>92</v>
      </c>
      <c r="J22" s="125"/>
      <c r="K22" s="82" t="s">
        <v>94</v>
      </c>
      <c r="L22" s="129"/>
      <c r="M22" s="82" t="s">
        <v>92</v>
      </c>
      <c r="N22" s="125"/>
      <c r="O22" s="84" t="str">
        <f t="shared" si="0"/>
        <v/>
      </c>
      <c r="P22" s="85"/>
    </row>
    <row r="23" spans="1:16" ht="15" customHeight="1" x14ac:dyDescent="0.2">
      <c r="A23" s="82" t="s">
        <v>124</v>
      </c>
      <c r="B23" s="82" t="s">
        <v>148</v>
      </c>
      <c r="C23" s="94" t="s">
        <v>125</v>
      </c>
      <c r="D23" s="94" t="s">
        <v>127</v>
      </c>
      <c r="E23" s="94" t="s">
        <v>20</v>
      </c>
      <c r="F23" s="95" t="s">
        <v>150</v>
      </c>
      <c r="G23" s="120" t="s">
        <v>92</v>
      </c>
      <c r="H23" s="80"/>
      <c r="I23" s="82" t="s">
        <v>92</v>
      </c>
      <c r="J23" s="125"/>
      <c r="K23" s="82" t="s">
        <v>94</v>
      </c>
      <c r="L23" s="129"/>
      <c r="M23" s="82" t="s">
        <v>92</v>
      </c>
      <c r="N23" s="125"/>
      <c r="O23" s="84" t="str">
        <f t="shared" si="0"/>
        <v/>
      </c>
      <c r="P23" s="85"/>
    </row>
    <row r="24" spans="1:16" ht="15" customHeight="1" x14ac:dyDescent="0.2">
      <c r="A24" s="82" t="s">
        <v>124</v>
      </c>
      <c r="B24" s="82" t="s">
        <v>148</v>
      </c>
      <c r="C24" s="94" t="s">
        <v>125</v>
      </c>
      <c r="D24" s="94" t="s">
        <v>127</v>
      </c>
      <c r="E24" s="94" t="s">
        <v>21</v>
      </c>
      <c r="F24" s="95" t="s">
        <v>151</v>
      </c>
      <c r="G24" s="120" t="s">
        <v>92</v>
      </c>
      <c r="H24" s="80"/>
      <c r="I24" s="82" t="s">
        <v>92</v>
      </c>
      <c r="J24" s="125"/>
      <c r="K24" s="82" t="s">
        <v>94</v>
      </c>
      <c r="L24" s="129"/>
      <c r="M24" s="82" t="s">
        <v>92</v>
      </c>
      <c r="N24" s="125"/>
      <c r="O24" s="84" t="str">
        <f t="shared" si="0"/>
        <v/>
      </c>
      <c r="P24" s="85"/>
    </row>
    <row r="25" spans="1:16" ht="15" customHeight="1" x14ac:dyDescent="0.2">
      <c r="A25" s="82" t="s">
        <v>124</v>
      </c>
      <c r="B25" s="82" t="s">
        <v>148</v>
      </c>
      <c r="C25" s="94" t="s">
        <v>125</v>
      </c>
      <c r="D25" s="94" t="s">
        <v>127</v>
      </c>
      <c r="E25" s="94" t="s">
        <v>29</v>
      </c>
      <c r="F25" s="95" t="s">
        <v>152</v>
      </c>
      <c r="G25" s="120" t="s">
        <v>92</v>
      </c>
      <c r="H25" s="80"/>
      <c r="I25" s="82" t="s">
        <v>92</v>
      </c>
      <c r="J25" s="125"/>
      <c r="K25" s="82" t="s">
        <v>94</v>
      </c>
      <c r="L25" s="129"/>
      <c r="M25" s="82" t="s">
        <v>92</v>
      </c>
      <c r="N25" s="125"/>
      <c r="O25" s="84" t="str">
        <f t="shared" si="0"/>
        <v/>
      </c>
      <c r="P25" s="85"/>
    </row>
    <row r="26" spans="1:16" ht="15" customHeight="1" x14ac:dyDescent="0.2">
      <c r="A26" s="82" t="s">
        <v>124</v>
      </c>
      <c r="B26" s="82" t="s">
        <v>148</v>
      </c>
      <c r="C26" s="94" t="s">
        <v>125</v>
      </c>
      <c r="D26" s="94" t="s">
        <v>127</v>
      </c>
      <c r="E26" s="94" t="s">
        <v>30</v>
      </c>
      <c r="F26" s="95" t="s">
        <v>153</v>
      </c>
      <c r="G26" s="120" t="s">
        <v>92</v>
      </c>
      <c r="H26" s="80"/>
      <c r="I26" s="82" t="s">
        <v>92</v>
      </c>
      <c r="J26" s="125"/>
      <c r="K26" s="82" t="s">
        <v>94</v>
      </c>
      <c r="L26" s="129"/>
      <c r="M26" s="82" t="s">
        <v>92</v>
      </c>
      <c r="N26" s="125"/>
      <c r="O26" s="84" t="str">
        <f t="shared" si="0"/>
        <v/>
      </c>
      <c r="P26" s="85"/>
    </row>
    <row r="27" spans="1:16" ht="15" customHeight="1" x14ac:dyDescent="0.2">
      <c r="A27" s="82" t="s">
        <v>124</v>
      </c>
      <c r="B27" s="82" t="s">
        <v>148</v>
      </c>
      <c r="C27" s="94" t="s">
        <v>125</v>
      </c>
      <c r="D27" s="94" t="s">
        <v>127</v>
      </c>
      <c r="E27" s="94" t="s">
        <v>31</v>
      </c>
      <c r="F27" s="95" t="s">
        <v>154</v>
      </c>
      <c r="G27" s="120" t="s">
        <v>92</v>
      </c>
      <c r="H27" s="80"/>
      <c r="I27" s="82" t="s">
        <v>92</v>
      </c>
      <c r="J27" s="125"/>
      <c r="K27" s="82" t="s">
        <v>94</v>
      </c>
      <c r="L27" s="129"/>
      <c r="M27" s="82" t="s">
        <v>92</v>
      </c>
      <c r="N27" s="125"/>
      <c r="O27" s="84" t="str">
        <f t="shared" si="0"/>
        <v/>
      </c>
      <c r="P27" s="85"/>
    </row>
    <row r="28" spans="1:16" ht="15" customHeight="1" x14ac:dyDescent="0.2">
      <c r="A28" s="82" t="s">
        <v>124</v>
      </c>
      <c r="B28" s="82" t="s">
        <v>148</v>
      </c>
      <c r="C28" s="94" t="s">
        <v>125</v>
      </c>
      <c r="D28" s="94" t="s">
        <v>127</v>
      </c>
      <c r="E28" s="94" t="s">
        <v>32</v>
      </c>
      <c r="F28" s="95" t="s">
        <v>155</v>
      </c>
      <c r="G28" s="120" t="s">
        <v>92</v>
      </c>
      <c r="H28" s="80"/>
      <c r="I28" s="82" t="s">
        <v>92</v>
      </c>
      <c r="J28" s="125"/>
      <c r="K28" s="82" t="s">
        <v>94</v>
      </c>
      <c r="L28" s="129"/>
      <c r="M28" s="82" t="s">
        <v>92</v>
      </c>
      <c r="N28" s="125"/>
      <c r="O28" s="84" t="str">
        <f t="shared" si="0"/>
        <v/>
      </c>
      <c r="P28" s="85"/>
    </row>
    <row r="29" spans="1:16" ht="15" customHeight="1" x14ac:dyDescent="0.2">
      <c r="A29" s="82" t="s">
        <v>124</v>
      </c>
      <c r="B29" s="82" t="s">
        <v>148</v>
      </c>
      <c r="C29" s="94" t="s">
        <v>125</v>
      </c>
      <c r="D29" s="94" t="s">
        <v>127</v>
      </c>
      <c r="E29" s="94" t="s">
        <v>25</v>
      </c>
      <c r="F29" s="95" t="s">
        <v>156</v>
      </c>
      <c r="G29" s="120" t="s">
        <v>92</v>
      </c>
      <c r="H29" s="80"/>
      <c r="I29" s="82" t="s">
        <v>92</v>
      </c>
      <c r="J29" s="125"/>
      <c r="K29" s="82" t="s">
        <v>94</v>
      </c>
      <c r="L29" s="129"/>
      <c r="M29" s="82" t="s">
        <v>92</v>
      </c>
      <c r="N29" s="125"/>
      <c r="O29" s="84" t="str">
        <f t="shared" si="0"/>
        <v/>
      </c>
      <c r="P29" s="85"/>
    </row>
    <row r="30" spans="1:16" ht="15" customHeight="1" x14ac:dyDescent="0.2">
      <c r="A30" s="82" t="s">
        <v>124</v>
      </c>
      <c r="B30" s="82" t="s">
        <v>148</v>
      </c>
      <c r="C30" s="94" t="s">
        <v>125</v>
      </c>
      <c r="D30" s="94" t="s">
        <v>127</v>
      </c>
      <c r="E30" s="94" t="s">
        <v>27</v>
      </c>
      <c r="F30" s="95" t="s">
        <v>157</v>
      </c>
      <c r="G30" s="120" t="s">
        <v>92</v>
      </c>
      <c r="H30" s="80"/>
      <c r="I30" s="82" t="s">
        <v>92</v>
      </c>
      <c r="J30" s="125"/>
      <c r="K30" s="82" t="s">
        <v>94</v>
      </c>
      <c r="L30" s="129"/>
      <c r="M30" s="82" t="s">
        <v>92</v>
      </c>
      <c r="N30" s="125"/>
      <c r="O30" s="84" t="str">
        <f t="shared" si="0"/>
        <v/>
      </c>
      <c r="P30" s="85"/>
    </row>
    <row r="31" spans="1:16" ht="15" customHeight="1" x14ac:dyDescent="0.2">
      <c r="A31" s="82" t="s">
        <v>124</v>
      </c>
      <c r="B31" s="82" t="s">
        <v>148</v>
      </c>
      <c r="C31" s="94" t="s">
        <v>125</v>
      </c>
      <c r="D31" s="94" t="s">
        <v>127</v>
      </c>
      <c r="E31" s="94" t="s">
        <v>33</v>
      </c>
      <c r="F31" s="95" t="s">
        <v>158</v>
      </c>
      <c r="G31" s="120" t="s">
        <v>92</v>
      </c>
      <c r="H31" s="80"/>
      <c r="I31" s="82" t="s">
        <v>92</v>
      </c>
      <c r="J31" s="125"/>
      <c r="K31" s="82" t="s">
        <v>94</v>
      </c>
      <c r="L31" s="129"/>
      <c r="M31" s="82" t="s">
        <v>92</v>
      </c>
      <c r="N31" s="125"/>
      <c r="O31" s="84" t="str">
        <f t="shared" si="0"/>
        <v/>
      </c>
      <c r="P31" s="85"/>
    </row>
    <row r="32" spans="1:16" ht="15" customHeight="1" x14ac:dyDescent="0.2">
      <c r="A32" s="82" t="s">
        <v>124</v>
      </c>
      <c r="B32" s="82" t="s">
        <v>148</v>
      </c>
      <c r="C32" s="94" t="s">
        <v>125</v>
      </c>
      <c r="D32" s="94" t="s">
        <v>127</v>
      </c>
      <c r="E32" s="94" t="s">
        <v>18</v>
      </c>
      <c r="F32" s="95" t="s">
        <v>159</v>
      </c>
      <c r="G32" s="120" t="s">
        <v>92</v>
      </c>
      <c r="H32" s="80"/>
      <c r="I32" s="82" t="s">
        <v>92</v>
      </c>
      <c r="J32" s="125"/>
      <c r="K32" s="82" t="s">
        <v>94</v>
      </c>
      <c r="L32" s="129"/>
      <c r="M32" s="82" t="s">
        <v>92</v>
      </c>
      <c r="N32" s="125"/>
      <c r="O32" s="84" t="str">
        <f t="shared" si="0"/>
        <v/>
      </c>
      <c r="P32" s="85"/>
    </row>
    <row r="33" spans="1:16" ht="15" customHeight="1" x14ac:dyDescent="0.2">
      <c r="A33" s="82" t="s">
        <v>124</v>
      </c>
      <c r="B33" s="82" t="s">
        <v>148</v>
      </c>
      <c r="C33" s="94" t="s">
        <v>125</v>
      </c>
      <c r="D33" s="94" t="s">
        <v>127</v>
      </c>
      <c r="E33" s="94" t="s">
        <v>34</v>
      </c>
      <c r="F33" s="95" t="s">
        <v>160</v>
      </c>
      <c r="G33" s="120" t="s">
        <v>92</v>
      </c>
      <c r="H33" s="80"/>
      <c r="I33" s="82" t="s">
        <v>92</v>
      </c>
      <c r="J33" s="125"/>
      <c r="K33" s="82" t="s">
        <v>94</v>
      </c>
      <c r="L33" s="129"/>
      <c r="M33" s="82" t="s">
        <v>92</v>
      </c>
      <c r="N33" s="125"/>
      <c r="O33" s="84" t="str">
        <f t="shared" si="0"/>
        <v/>
      </c>
      <c r="P33" s="85"/>
    </row>
    <row r="34" spans="1:16" ht="15" customHeight="1" x14ac:dyDescent="0.2">
      <c r="A34" s="82" t="s">
        <v>124</v>
      </c>
      <c r="B34" s="82" t="s">
        <v>148</v>
      </c>
      <c r="C34" s="94" t="s">
        <v>125</v>
      </c>
      <c r="D34" s="94" t="s">
        <v>127</v>
      </c>
      <c r="E34" s="94" t="s">
        <v>22</v>
      </c>
      <c r="F34" s="95" t="s">
        <v>161</v>
      </c>
      <c r="G34" s="120" t="s">
        <v>92</v>
      </c>
      <c r="H34" s="80"/>
      <c r="I34" s="82" t="s">
        <v>92</v>
      </c>
      <c r="J34" s="125"/>
      <c r="K34" s="82" t="s">
        <v>94</v>
      </c>
      <c r="L34" s="129"/>
      <c r="M34" s="82" t="s">
        <v>92</v>
      </c>
      <c r="N34" s="125"/>
      <c r="O34" s="84" t="str">
        <f t="shared" si="0"/>
        <v/>
      </c>
      <c r="P34" s="85"/>
    </row>
    <row r="35" spans="1:16" ht="15" customHeight="1" x14ac:dyDescent="0.2">
      <c r="A35" s="82" t="s">
        <v>124</v>
      </c>
      <c r="B35" s="82" t="s">
        <v>148</v>
      </c>
      <c r="C35" s="94" t="s">
        <v>125</v>
      </c>
      <c r="D35" s="94" t="s">
        <v>127</v>
      </c>
      <c r="E35" s="94" t="s">
        <v>35</v>
      </c>
      <c r="F35" s="95" t="s">
        <v>163</v>
      </c>
      <c r="G35" s="120" t="s">
        <v>92</v>
      </c>
      <c r="H35" s="80"/>
      <c r="I35" s="82" t="s">
        <v>92</v>
      </c>
      <c r="J35" s="125"/>
      <c r="K35" s="82" t="s">
        <v>94</v>
      </c>
      <c r="L35" s="129"/>
      <c r="M35" s="82" t="s">
        <v>92</v>
      </c>
      <c r="N35" s="125"/>
      <c r="O35" s="84" t="str">
        <f t="shared" si="0"/>
        <v/>
      </c>
      <c r="P35" s="85"/>
    </row>
    <row r="36" spans="1:16" ht="15" customHeight="1" x14ac:dyDescent="0.2">
      <c r="A36" s="82" t="s">
        <v>124</v>
      </c>
      <c r="B36" s="82" t="s">
        <v>148</v>
      </c>
      <c r="C36" s="94" t="s">
        <v>125</v>
      </c>
      <c r="D36" s="94" t="s">
        <v>127</v>
      </c>
      <c r="E36" s="94" t="s">
        <v>26</v>
      </c>
      <c r="F36" s="95" t="s">
        <v>164</v>
      </c>
      <c r="G36" s="120" t="s">
        <v>92</v>
      </c>
      <c r="H36" s="80"/>
      <c r="I36" s="82" t="s">
        <v>92</v>
      </c>
      <c r="J36" s="125"/>
      <c r="K36" s="82" t="s">
        <v>94</v>
      </c>
      <c r="L36" s="129"/>
      <c r="M36" s="82" t="s">
        <v>92</v>
      </c>
      <c r="N36" s="125"/>
      <c r="O36" s="84" t="str">
        <f t="shared" si="0"/>
        <v/>
      </c>
      <c r="P36" s="85"/>
    </row>
    <row r="37" spans="1:16" ht="15" customHeight="1" x14ac:dyDescent="0.2">
      <c r="A37" s="82" t="s">
        <v>124</v>
      </c>
      <c r="B37" s="82" t="s">
        <v>148</v>
      </c>
      <c r="C37" s="94" t="s">
        <v>125</v>
      </c>
      <c r="D37" s="94" t="s">
        <v>127</v>
      </c>
      <c r="E37" s="94" t="s">
        <v>24</v>
      </c>
      <c r="F37" s="95" t="s">
        <v>165</v>
      </c>
      <c r="G37" s="120" t="s">
        <v>92</v>
      </c>
      <c r="H37" s="80"/>
      <c r="I37" s="82" t="s">
        <v>92</v>
      </c>
      <c r="J37" s="125"/>
      <c r="K37" s="82" t="s">
        <v>94</v>
      </c>
      <c r="L37" s="129"/>
      <c r="M37" s="82" t="s">
        <v>92</v>
      </c>
      <c r="N37" s="125"/>
      <c r="O37" s="84" t="str">
        <f t="shared" si="0"/>
        <v/>
      </c>
      <c r="P37" s="85"/>
    </row>
    <row r="38" spans="1:16" ht="15" customHeight="1" x14ac:dyDescent="0.2">
      <c r="A38" s="82" t="s">
        <v>124</v>
      </c>
      <c r="B38" s="82" t="s">
        <v>148</v>
      </c>
      <c r="C38" s="94" t="s">
        <v>125</v>
      </c>
      <c r="D38" s="94" t="s">
        <v>127</v>
      </c>
      <c r="E38" s="94" t="s">
        <v>23</v>
      </c>
      <c r="F38" s="95" t="s">
        <v>166</v>
      </c>
      <c r="G38" s="120" t="s">
        <v>92</v>
      </c>
      <c r="H38" s="80"/>
      <c r="I38" s="82" t="s">
        <v>92</v>
      </c>
      <c r="J38" s="125"/>
      <c r="K38" s="82" t="s">
        <v>94</v>
      </c>
      <c r="L38" s="129"/>
      <c r="M38" s="82" t="s">
        <v>92</v>
      </c>
      <c r="N38" s="125"/>
      <c r="O38" s="84" t="str">
        <f t="shared" si="0"/>
        <v/>
      </c>
      <c r="P38" s="85"/>
    </row>
    <row r="39" spans="1:16" ht="15" customHeight="1" x14ac:dyDescent="0.2">
      <c r="A39" s="82" t="s">
        <v>124</v>
      </c>
      <c r="B39" s="82" t="s">
        <v>167</v>
      </c>
      <c r="C39" s="94" t="s">
        <v>125</v>
      </c>
      <c r="D39" s="94" t="s">
        <v>134</v>
      </c>
      <c r="E39" s="94" t="s">
        <v>28</v>
      </c>
      <c r="F39" s="95" t="s">
        <v>168</v>
      </c>
      <c r="G39" s="120" t="s">
        <v>93</v>
      </c>
      <c r="H39" s="98">
        <v>85</v>
      </c>
      <c r="I39" s="82" t="s">
        <v>93</v>
      </c>
      <c r="J39" s="126">
        <v>81.430000000000007</v>
      </c>
      <c r="K39" s="82" t="s">
        <v>98</v>
      </c>
      <c r="L39" s="128">
        <v>75.5</v>
      </c>
      <c r="M39" s="82" t="s">
        <v>93</v>
      </c>
      <c r="N39" s="126">
        <v>89.38</v>
      </c>
      <c r="O39" s="84" t="str">
        <f t="shared" si="0"/>
        <v>INCREASE</v>
      </c>
      <c r="P39" s="85"/>
    </row>
    <row r="40" spans="1:16" ht="15" customHeight="1" x14ac:dyDescent="0.2">
      <c r="A40" s="82" t="s">
        <v>124</v>
      </c>
      <c r="B40" s="82" t="s">
        <v>167</v>
      </c>
      <c r="C40" s="94" t="s">
        <v>125</v>
      </c>
      <c r="D40" s="94" t="s">
        <v>134</v>
      </c>
      <c r="E40" s="94" t="s">
        <v>20</v>
      </c>
      <c r="F40" s="95" t="s">
        <v>171</v>
      </c>
      <c r="G40" s="120" t="s">
        <v>93</v>
      </c>
      <c r="H40" s="98">
        <v>94.97</v>
      </c>
      <c r="I40" s="82" t="s">
        <v>98</v>
      </c>
      <c r="J40" s="128">
        <v>82.86</v>
      </c>
      <c r="K40" s="82" t="s">
        <v>93</v>
      </c>
      <c r="L40" s="126">
        <v>90.75</v>
      </c>
      <c r="M40" s="82" t="s">
        <v>93</v>
      </c>
      <c r="N40" s="126">
        <v>90</v>
      </c>
      <c r="O40" s="84" t="str">
        <f t="shared" si="0"/>
        <v/>
      </c>
      <c r="P40" s="85"/>
    </row>
    <row r="41" spans="1:16" ht="15" customHeight="1" x14ac:dyDescent="0.2">
      <c r="A41" s="82" t="s">
        <v>124</v>
      </c>
      <c r="B41" s="82" t="s">
        <v>167</v>
      </c>
      <c r="C41" s="94" t="s">
        <v>125</v>
      </c>
      <c r="D41" s="94" t="s">
        <v>134</v>
      </c>
      <c r="E41" s="94" t="s">
        <v>21</v>
      </c>
      <c r="F41" s="95" t="s">
        <v>172</v>
      </c>
      <c r="G41" s="120" t="s">
        <v>93</v>
      </c>
      <c r="H41" s="98">
        <v>93.19</v>
      </c>
      <c r="I41" s="82" t="s">
        <v>93</v>
      </c>
      <c r="J41" s="126">
        <v>91.46</v>
      </c>
      <c r="K41" s="82" t="s">
        <v>93</v>
      </c>
      <c r="L41" s="126">
        <v>91</v>
      </c>
      <c r="M41" s="82" t="s">
        <v>93</v>
      </c>
      <c r="N41" s="126">
        <v>89.06</v>
      </c>
      <c r="O41" s="84" t="str">
        <f t="shared" si="0"/>
        <v/>
      </c>
      <c r="P41" s="85"/>
    </row>
    <row r="42" spans="1:16" ht="15" customHeight="1" x14ac:dyDescent="0.2">
      <c r="A42" s="82" t="s">
        <v>124</v>
      </c>
      <c r="B42" s="82" t="s">
        <v>167</v>
      </c>
      <c r="C42" s="94" t="s">
        <v>125</v>
      </c>
      <c r="D42" s="94" t="s">
        <v>134</v>
      </c>
      <c r="E42" s="94" t="s">
        <v>29</v>
      </c>
      <c r="F42" s="95" t="s">
        <v>173</v>
      </c>
      <c r="G42" s="120" t="s">
        <v>92</v>
      </c>
      <c r="H42" s="80"/>
      <c r="I42" s="82" t="s">
        <v>92</v>
      </c>
      <c r="J42" s="125"/>
      <c r="K42" s="82" t="s">
        <v>93</v>
      </c>
      <c r="L42" s="126">
        <v>75</v>
      </c>
      <c r="M42" s="82" t="s">
        <v>93</v>
      </c>
      <c r="N42" s="126">
        <v>87.5</v>
      </c>
      <c r="O42" s="84" t="str">
        <f t="shared" si="0"/>
        <v>INCREASE</v>
      </c>
      <c r="P42" s="85"/>
    </row>
    <row r="43" spans="1:16" ht="15" customHeight="1" x14ac:dyDescent="0.2">
      <c r="A43" s="82" t="s">
        <v>124</v>
      </c>
      <c r="B43" s="82" t="s">
        <v>167</v>
      </c>
      <c r="C43" s="94" t="s">
        <v>125</v>
      </c>
      <c r="D43" s="94" t="s">
        <v>134</v>
      </c>
      <c r="E43" s="94" t="s">
        <v>30</v>
      </c>
      <c r="F43" s="95" t="s">
        <v>174</v>
      </c>
      <c r="G43" s="120" t="s">
        <v>92</v>
      </c>
      <c r="H43" s="80"/>
      <c r="I43" s="82" t="s">
        <v>92</v>
      </c>
      <c r="J43" s="125"/>
      <c r="K43" s="82" t="s">
        <v>98</v>
      </c>
      <c r="L43" s="128">
        <v>65</v>
      </c>
      <c r="M43" s="82" t="s">
        <v>93</v>
      </c>
      <c r="N43" s="126">
        <v>77.09</v>
      </c>
      <c r="O43" s="84" t="str">
        <f t="shared" si="0"/>
        <v>INCREASE</v>
      </c>
      <c r="P43" s="85"/>
    </row>
    <row r="44" spans="1:16" ht="15" customHeight="1" x14ac:dyDescent="0.2">
      <c r="A44" s="82" t="s">
        <v>124</v>
      </c>
      <c r="B44" s="82" t="s">
        <v>167</v>
      </c>
      <c r="C44" s="94" t="s">
        <v>125</v>
      </c>
      <c r="D44" s="94" t="s">
        <v>134</v>
      </c>
      <c r="E44" s="94" t="s">
        <v>31</v>
      </c>
      <c r="F44" s="95" t="s">
        <v>175</v>
      </c>
      <c r="G44" s="120" t="s">
        <v>93</v>
      </c>
      <c r="H44" s="98">
        <v>93.75</v>
      </c>
      <c r="I44" s="82" t="s">
        <v>93</v>
      </c>
      <c r="J44" s="126">
        <v>78.569999999999993</v>
      </c>
      <c r="K44" s="82" t="s">
        <v>98</v>
      </c>
      <c r="L44" s="128">
        <v>82.5</v>
      </c>
      <c r="M44" s="82" t="s">
        <v>93</v>
      </c>
      <c r="N44" s="126">
        <v>87.5</v>
      </c>
      <c r="O44" s="84" t="str">
        <f t="shared" si="0"/>
        <v>INCREASE</v>
      </c>
      <c r="P44" s="85"/>
    </row>
    <row r="45" spans="1:16" ht="15" customHeight="1" x14ac:dyDescent="0.2">
      <c r="A45" s="82" t="s">
        <v>124</v>
      </c>
      <c r="B45" s="82" t="s">
        <v>167</v>
      </c>
      <c r="C45" s="94" t="s">
        <v>125</v>
      </c>
      <c r="D45" s="94" t="s">
        <v>134</v>
      </c>
      <c r="E45" s="94" t="s">
        <v>32</v>
      </c>
      <c r="F45" s="95" t="s">
        <v>169</v>
      </c>
      <c r="G45" s="120" t="s">
        <v>95</v>
      </c>
      <c r="H45" s="96">
        <v>92.19</v>
      </c>
      <c r="I45" s="82" t="s">
        <v>98</v>
      </c>
      <c r="J45" s="128">
        <v>62.5</v>
      </c>
      <c r="K45" s="82" t="s">
        <v>93</v>
      </c>
      <c r="L45" s="126">
        <v>91.67</v>
      </c>
      <c r="M45" s="82" t="s">
        <v>93</v>
      </c>
      <c r="N45" s="126">
        <v>81.25</v>
      </c>
      <c r="O45" s="84" t="str">
        <f t="shared" si="0"/>
        <v>DECREASE</v>
      </c>
      <c r="P45" s="85"/>
    </row>
    <row r="46" spans="1:16" ht="15" customHeight="1" x14ac:dyDescent="0.2">
      <c r="A46" s="82" t="s">
        <v>124</v>
      </c>
      <c r="B46" s="82" t="s">
        <v>167</v>
      </c>
      <c r="C46" s="94" t="s">
        <v>125</v>
      </c>
      <c r="D46" s="94" t="s">
        <v>134</v>
      </c>
      <c r="E46" s="94" t="s">
        <v>25</v>
      </c>
      <c r="F46" s="95" t="s">
        <v>176</v>
      </c>
      <c r="G46" s="120" t="s">
        <v>93</v>
      </c>
      <c r="H46" s="98">
        <v>50</v>
      </c>
      <c r="I46" s="82" t="s">
        <v>93</v>
      </c>
      <c r="J46" s="126">
        <v>63.09</v>
      </c>
      <c r="K46" s="82" t="s">
        <v>93</v>
      </c>
      <c r="L46" s="126">
        <v>63.33</v>
      </c>
      <c r="M46" s="82" t="s">
        <v>93</v>
      </c>
      <c r="N46" s="126">
        <v>70.31</v>
      </c>
      <c r="O46" s="84" t="str">
        <f t="shared" si="0"/>
        <v>INCREASE</v>
      </c>
      <c r="P46" s="85"/>
    </row>
    <row r="47" spans="1:16" ht="15" customHeight="1" x14ac:dyDescent="0.2">
      <c r="A47" s="82" t="s">
        <v>124</v>
      </c>
      <c r="B47" s="82" t="s">
        <v>167</v>
      </c>
      <c r="C47" s="94" t="s">
        <v>125</v>
      </c>
      <c r="D47" s="94" t="s">
        <v>134</v>
      </c>
      <c r="E47" s="94" t="s">
        <v>27</v>
      </c>
      <c r="F47" s="95" t="s">
        <v>177</v>
      </c>
      <c r="G47" s="120" t="s">
        <v>93</v>
      </c>
      <c r="H47" s="98">
        <v>86.25</v>
      </c>
      <c r="I47" s="82" t="s">
        <v>93</v>
      </c>
      <c r="J47" s="126">
        <v>79.290000000000006</v>
      </c>
      <c r="K47" s="82" t="s">
        <v>98</v>
      </c>
      <c r="L47" s="128">
        <v>73.75</v>
      </c>
      <c r="M47" s="82" t="s">
        <v>93</v>
      </c>
      <c r="N47" s="126">
        <v>82.5</v>
      </c>
      <c r="O47" s="84" t="str">
        <f t="shared" si="0"/>
        <v>INCREASE</v>
      </c>
      <c r="P47" s="85"/>
    </row>
    <row r="48" spans="1:16" ht="15" customHeight="1" x14ac:dyDescent="0.2">
      <c r="A48" s="82" t="s">
        <v>124</v>
      </c>
      <c r="B48" s="82" t="s">
        <v>167</v>
      </c>
      <c r="C48" s="94" t="s">
        <v>125</v>
      </c>
      <c r="D48" s="94" t="s">
        <v>134</v>
      </c>
      <c r="E48" s="94" t="s">
        <v>33</v>
      </c>
      <c r="F48" s="95" t="s">
        <v>178</v>
      </c>
      <c r="G48" s="120" t="s">
        <v>93</v>
      </c>
      <c r="H48" s="98">
        <v>77.63</v>
      </c>
      <c r="I48" s="82" t="s">
        <v>93</v>
      </c>
      <c r="J48" s="126">
        <v>74.569999999999993</v>
      </c>
      <c r="K48" s="82" t="s">
        <v>93</v>
      </c>
      <c r="L48" s="126">
        <v>79</v>
      </c>
      <c r="M48" s="82" t="s">
        <v>98</v>
      </c>
      <c r="N48" s="128">
        <v>70.42</v>
      </c>
      <c r="O48" s="84" t="str">
        <f t="shared" si="0"/>
        <v>DECREASE</v>
      </c>
      <c r="P48" s="85"/>
    </row>
    <row r="49" spans="1:16" ht="15" customHeight="1" x14ac:dyDescent="0.2">
      <c r="A49" s="82" t="s">
        <v>124</v>
      </c>
      <c r="B49" s="82" t="s">
        <v>167</v>
      </c>
      <c r="C49" s="94" t="s">
        <v>125</v>
      </c>
      <c r="D49" s="94" t="s">
        <v>134</v>
      </c>
      <c r="E49" s="94" t="s">
        <v>18</v>
      </c>
      <c r="F49" s="95" t="s">
        <v>170</v>
      </c>
      <c r="G49" s="120" t="s">
        <v>93</v>
      </c>
      <c r="H49" s="98">
        <v>91</v>
      </c>
      <c r="I49" s="82" t="s">
        <v>98</v>
      </c>
      <c r="J49" s="128">
        <v>77.709999999999994</v>
      </c>
      <c r="K49" s="82" t="s">
        <v>93</v>
      </c>
      <c r="L49" s="126">
        <v>77.2</v>
      </c>
      <c r="M49" s="82" t="s">
        <v>93</v>
      </c>
      <c r="N49" s="126">
        <v>90.75</v>
      </c>
      <c r="O49" s="84" t="str">
        <f t="shared" si="0"/>
        <v>INCREASE</v>
      </c>
      <c r="P49" s="85"/>
    </row>
    <row r="50" spans="1:16" ht="15" customHeight="1" x14ac:dyDescent="0.2">
      <c r="A50" s="82" t="s">
        <v>124</v>
      </c>
      <c r="B50" s="82" t="s">
        <v>167</v>
      </c>
      <c r="C50" s="94" t="s">
        <v>125</v>
      </c>
      <c r="D50" s="94" t="s">
        <v>134</v>
      </c>
      <c r="E50" s="94" t="s">
        <v>34</v>
      </c>
      <c r="F50" s="95" t="s">
        <v>179</v>
      </c>
      <c r="G50" s="120" t="s">
        <v>98</v>
      </c>
      <c r="H50" s="97">
        <v>67.97</v>
      </c>
      <c r="I50" s="82" t="s">
        <v>96</v>
      </c>
      <c r="J50" s="132">
        <v>64.75</v>
      </c>
      <c r="K50" s="82" t="s">
        <v>96</v>
      </c>
      <c r="L50" s="132">
        <v>63.35</v>
      </c>
      <c r="M50" s="82" t="s">
        <v>98</v>
      </c>
      <c r="N50" s="128">
        <v>48.54</v>
      </c>
      <c r="O50" s="84" t="str">
        <f t="shared" si="0"/>
        <v>DECREASE</v>
      </c>
      <c r="P50" s="85"/>
    </row>
    <row r="51" spans="1:16" ht="15" customHeight="1" x14ac:dyDescent="0.2">
      <c r="A51" s="82" t="s">
        <v>124</v>
      </c>
      <c r="B51" s="82" t="s">
        <v>167</v>
      </c>
      <c r="C51" s="94" t="s">
        <v>125</v>
      </c>
      <c r="D51" s="94" t="s">
        <v>134</v>
      </c>
      <c r="E51" s="94" t="s">
        <v>22</v>
      </c>
      <c r="F51" s="95" t="s">
        <v>180</v>
      </c>
      <c r="G51" s="120" t="s">
        <v>92</v>
      </c>
      <c r="H51" s="80"/>
      <c r="I51" s="82" t="s">
        <v>93</v>
      </c>
      <c r="J51" s="126">
        <v>69.290000000000006</v>
      </c>
      <c r="K51" s="82" t="s">
        <v>93</v>
      </c>
      <c r="L51" s="126">
        <v>69.75</v>
      </c>
      <c r="M51" s="82" t="s">
        <v>93</v>
      </c>
      <c r="N51" s="126">
        <v>73.75</v>
      </c>
      <c r="O51" s="84" t="str">
        <f t="shared" si="0"/>
        <v>INCREASE</v>
      </c>
      <c r="P51" s="85"/>
    </row>
    <row r="52" spans="1:16" ht="15" customHeight="1" x14ac:dyDescent="0.2">
      <c r="A52" s="82" t="s">
        <v>124</v>
      </c>
      <c r="B52" s="82" t="s">
        <v>167</v>
      </c>
      <c r="C52" s="94" t="s">
        <v>125</v>
      </c>
      <c r="D52" s="94" t="s">
        <v>134</v>
      </c>
      <c r="E52" s="94" t="s">
        <v>118</v>
      </c>
      <c r="F52" s="95" t="s">
        <v>181</v>
      </c>
      <c r="G52" s="120" t="s">
        <v>92</v>
      </c>
      <c r="H52" s="80"/>
      <c r="I52" s="82" t="s">
        <v>92</v>
      </c>
      <c r="J52" s="125"/>
      <c r="K52" s="82" t="s">
        <v>92</v>
      </c>
      <c r="L52" s="125"/>
      <c r="M52" s="82" t="s">
        <v>98</v>
      </c>
      <c r="N52" s="128">
        <v>45.31</v>
      </c>
      <c r="O52" s="84" t="str">
        <f t="shared" si="0"/>
        <v/>
      </c>
      <c r="P52" s="85"/>
    </row>
    <row r="53" spans="1:16" ht="15" customHeight="1" x14ac:dyDescent="0.2">
      <c r="A53" s="82" t="s">
        <v>124</v>
      </c>
      <c r="B53" s="82" t="s">
        <v>167</v>
      </c>
      <c r="C53" s="94" t="s">
        <v>125</v>
      </c>
      <c r="D53" s="94" t="s">
        <v>134</v>
      </c>
      <c r="E53" s="94" t="s">
        <v>35</v>
      </c>
      <c r="F53" s="95" t="s">
        <v>182</v>
      </c>
      <c r="G53" s="120" t="s">
        <v>93</v>
      </c>
      <c r="H53" s="98">
        <v>65.83</v>
      </c>
      <c r="I53" s="82" t="s">
        <v>98</v>
      </c>
      <c r="J53" s="128">
        <v>59.76</v>
      </c>
      <c r="K53" s="82" t="s">
        <v>93</v>
      </c>
      <c r="L53" s="126">
        <v>50</v>
      </c>
      <c r="M53" s="82" t="s">
        <v>93</v>
      </c>
      <c r="N53" s="126">
        <v>60.94</v>
      </c>
      <c r="O53" s="84" t="str">
        <f t="shared" si="0"/>
        <v>INCREASE</v>
      </c>
      <c r="P53" s="85"/>
    </row>
    <row r="54" spans="1:16" ht="15" customHeight="1" x14ac:dyDescent="0.2">
      <c r="A54" s="82" t="s">
        <v>124</v>
      </c>
      <c r="B54" s="82" t="s">
        <v>167</v>
      </c>
      <c r="C54" s="94" t="s">
        <v>125</v>
      </c>
      <c r="D54" s="94" t="s">
        <v>134</v>
      </c>
      <c r="E54" s="94" t="s">
        <v>26</v>
      </c>
      <c r="F54" s="95" t="s">
        <v>183</v>
      </c>
      <c r="G54" s="120" t="s">
        <v>93</v>
      </c>
      <c r="H54" s="98">
        <v>83.75</v>
      </c>
      <c r="I54" s="82" t="s">
        <v>93</v>
      </c>
      <c r="J54" s="126">
        <v>73.569999999999993</v>
      </c>
      <c r="K54" s="82" t="s">
        <v>93</v>
      </c>
      <c r="L54" s="126">
        <v>77</v>
      </c>
      <c r="M54" s="82" t="s">
        <v>93</v>
      </c>
      <c r="N54" s="126">
        <v>85</v>
      </c>
      <c r="O54" s="84" t="str">
        <f t="shared" si="0"/>
        <v>INCREASE</v>
      </c>
      <c r="P54" s="85"/>
    </row>
    <row r="55" spans="1:16" ht="15" customHeight="1" x14ac:dyDescent="0.2">
      <c r="A55" s="82" t="s">
        <v>124</v>
      </c>
      <c r="B55" s="82" t="s">
        <v>167</v>
      </c>
      <c r="C55" s="94" t="s">
        <v>125</v>
      </c>
      <c r="D55" s="94" t="s">
        <v>134</v>
      </c>
      <c r="E55" s="94" t="s">
        <v>24</v>
      </c>
      <c r="F55" s="95" t="s">
        <v>184</v>
      </c>
      <c r="G55" s="120" t="s">
        <v>92</v>
      </c>
      <c r="H55" s="80"/>
      <c r="I55" s="82" t="s">
        <v>92</v>
      </c>
      <c r="J55" s="125"/>
      <c r="K55" s="82" t="s">
        <v>93</v>
      </c>
      <c r="L55" s="126">
        <v>71.67</v>
      </c>
      <c r="M55" s="82" t="s">
        <v>95</v>
      </c>
      <c r="N55" s="127">
        <v>91.67</v>
      </c>
      <c r="O55" s="84" t="str">
        <f t="shared" si="0"/>
        <v>INCREASE</v>
      </c>
      <c r="P55" s="85"/>
    </row>
    <row r="56" spans="1:16" ht="15" customHeight="1" x14ac:dyDescent="0.2">
      <c r="A56" s="82" t="s">
        <v>124</v>
      </c>
      <c r="B56" s="82" t="s">
        <v>167</v>
      </c>
      <c r="C56" s="94" t="s">
        <v>125</v>
      </c>
      <c r="D56" s="94" t="s">
        <v>134</v>
      </c>
      <c r="E56" s="94" t="s">
        <v>23</v>
      </c>
      <c r="F56" s="95" t="s">
        <v>185</v>
      </c>
      <c r="G56" s="120" t="s">
        <v>93</v>
      </c>
      <c r="H56" s="98">
        <v>50.78</v>
      </c>
      <c r="I56" s="82" t="s">
        <v>93</v>
      </c>
      <c r="J56" s="126">
        <v>46.73</v>
      </c>
      <c r="K56" s="82" t="s">
        <v>93</v>
      </c>
      <c r="L56" s="126">
        <v>56.67</v>
      </c>
      <c r="M56" s="82" t="s">
        <v>93</v>
      </c>
      <c r="N56" s="126">
        <v>45.31</v>
      </c>
      <c r="O56" s="84" t="str">
        <f t="shared" si="0"/>
        <v>DECREASE</v>
      </c>
      <c r="P56" s="85"/>
    </row>
    <row r="57" spans="1:16" ht="15" customHeight="1" x14ac:dyDescent="0.2">
      <c r="A57" s="82" t="s">
        <v>124</v>
      </c>
      <c r="B57" s="82" t="s">
        <v>148</v>
      </c>
      <c r="C57" s="94" t="s">
        <v>125</v>
      </c>
      <c r="D57" s="94" t="s">
        <v>88</v>
      </c>
      <c r="E57" s="94" t="s">
        <v>28</v>
      </c>
      <c r="F57" s="95" t="s">
        <v>149</v>
      </c>
      <c r="G57" s="120" t="s">
        <v>93</v>
      </c>
      <c r="H57" s="98">
        <v>86.47</v>
      </c>
      <c r="I57" s="82" t="s">
        <v>93</v>
      </c>
      <c r="J57" s="126">
        <v>83.57</v>
      </c>
      <c r="K57" s="82" t="s">
        <v>93</v>
      </c>
      <c r="L57" s="126">
        <v>79.44</v>
      </c>
      <c r="M57" s="82" t="s">
        <v>93</v>
      </c>
      <c r="N57" s="126">
        <v>86.11</v>
      </c>
      <c r="O57" s="84" t="str">
        <f t="shared" si="0"/>
        <v>INCREASE</v>
      </c>
      <c r="P57" s="85"/>
    </row>
    <row r="58" spans="1:16" ht="15" customHeight="1" x14ac:dyDescent="0.2">
      <c r="A58" s="82" t="s">
        <v>124</v>
      </c>
      <c r="B58" s="82" t="s">
        <v>167</v>
      </c>
      <c r="C58" s="94" t="s">
        <v>125</v>
      </c>
      <c r="D58" s="94" t="s">
        <v>88</v>
      </c>
      <c r="E58" s="94" t="s">
        <v>28</v>
      </c>
      <c r="F58" s="95" t="s">
        <v>186</v>
      </c>
      <c r="G58" s="120" t="s">
        <v>94</v>
      </c>
      <c r="H58" s="81"/>
      <c r="I58" s="82" t="s">
        <v>94</v>
      </c>
      <c r="J58" s="129"/>
      <c r="K58" s="82" t="s">
        <v>94</v>
      </c>
      <c r="L58" s="129"/>
      <c r="M58" s="82" t="s">
        <v>93</v>
      </c>
      <c r="N58" s="126">
        <v>91.88</v>
      </c>
      <c r="O58" s="84" t="str">
        <f t="shared" si="0"/>
        <v/>
      </c>
      <c r="P58" s="85"/>
    </row>
    <row r="59" spans="1:16" ht="15" customHeight="1" x14ac:dyDescent="0.2">
      <c r="A59" s="82" t="s">
        <v>124</v>
      </c>
      <c r="B59" s="82" t="s">
        <v>167</v>
      </c>
      <c r="C59" s="94" t="s">
        <v>125</v>
      </c>
      <c r="D59" s="94" t="s">
        <v>88</v>
      </c>
      <c r="E59" s="94" t="s">
        <v>20</v>
      </c>
      <c r="F59" s="95" t="s">
        <v>187</v>
      </c>
      <c r="G59" s="120" t="s">
        <v>94</v>
      </c>
      <c r="H59" s="81"/>
      <c r="I59" s="82" t="s">
        <v>94</v>
      </c>
      <c r="J59" s="129"/>
      <c r="K59" s="82" t="s">
        <v>94</v>
      </c>
      <c r="L59" s="129"/>
      <c r="M59" s="82" t="s">
        <v>98</v>
      </c>
      <c r="N59" s="128">
        <v>92.5</v>
      </c>
      <c r="O59" s="84" t="str">
        <f t="shared" si="0"/>
        <v/>
      </c>
      <c r="P59" s="85"/>
    </row>
    <row r="60" spans="1:16" ht="15" customHeight="1" x14ac:dyDescent="0.2">
      <c r="A60" s="82" t="s">
        <v>124</v>
      </c>
      <c r="B60" s="82" t="s">
        <v>167</v>
      </c>
      <c r="C60" s="94" t="s">
        <v>125</v>
      </c>
      <c r="D60" s="94" t="s">
        <v>88</v>
      </c>
      <c r="E60" s="94" t="s">
        <v>21</v>
      </c>
      <c r="F60" s="95" t="s">
        <v>188</v>
      </c>
      <c r="G60" s="120" t="s">
        <v>94</v>
      </c>
      <c r="H60" s="81"/>
      <c r="I60" s="82" t="s">
        <v>94</v>
      </c>
      <c r="J60" s="129"/>
      <c r="K60" s="82" t="s">
        <v>94</v>
      </c>
      <c r="L60" s="129"/>
      <c r="M60" s="82" t="s">
        <v>93</v>
      </c>
      <c r="N60" s="126">
        <v>88.02</v>
      </c>
      <c r="O60" s="84" t="str">
        <f t="shared" si="0"/>
        <v/>
      </c>
      <c r="P60" s="85"/>
    </row>
    <row r="61" spans="1:16" ht="15" customHeight="1" x14ac:dyDescent="0.2">
      <c r="A61" s="82" t="s">
        <v>124</v>
      </c>
      <c r="B61" s="82" t="s">
        <v>148</v>
      </c>
      <c r="C61" s="94" t="s">
        <v>125</v>
      </c>
      <c r="D61" s="94" t="s">
        <v>88</v>
      </c>
      <c r="E61" s="94" t="s">
        <v>20</v>
      </c>
      <c r="F61" s="95" t="s">
        <v>150</v>
      </c>
      <c r="G61" s="120" t="s">
        <v>93</v>
      </c>
      <c r="H61" s="98">
        <v>94.6</v>
      </c>
      <c r="I61" s="82" t="s">
        <v>93</v>
      </c>
      <c r="J61" s="126">
        <v>87.54</v>
      </c>
      <c r="K61" s="82" t="s">
        <v>93</v>
      </c>
      <c r="L61" s="126">
        <v>95.56</v>
      </c>
      <c r="M61" s="82" t="s">
        <v>98</v>
      </c>
      <c r="N61" s="128">
        <v>89.65</v>
      </c>
      <c r="O61" s="84" t="str">
        <f t="shared" si="0"/>
        <v>DECREASE</v>
      </c>
      <c r="P61" s="85"/>
    </row>
    <row r="62" spans="1:16" ht="15" customHeight="1" x14ac:dyDescent="0.2">
      <c r="A62" s="82" t="s">
        <v>124</v>
      </c>
      <c r="B62" s="82" t="s">
        <v>167</v>
      </c>
      <c r="C62" s="94" t="s">
        <v>125</v>
      </c>
      <c r="D62" s="94" t="s">
        <v>88</v>
      </c>
      <c r="E62" s="94" t="s">
        <v>29</v>
      </c>
      <c r="F62" s="95" t="s">
        <v>189</v>
      </c>
      <c r="G62" s="120" t="s">
        <v>92</v>
      </c>
      <c r="H62" s="80"/>
      <c r="I62" s="82" t="s">
        <v>92</v>
      </c>
      <c r="J62" s="125"/>
      <c r="K62" s="82" t="s">
        <v>94</v>
      </c>
      <c r="L62" s="129"/>
      <c r="M62" s="82" t="s">
        <v>93</v>
      </c>
      <c r="N62" s="126">
        <v>79.17</v>
      </c>
      <c r="O62" s="84" t="str">
        <f t="shared" si="0"/>
        <v/>
      </c>
      <c r="P62" s="85"/>
    </row>
    <row r="63" spans="1:16" ht="15" customHeight="1" x14ac:dyDescent="0.2">
      <c r="A63" s="82" t="s">
        <v>124</v>
      </c>
      <c r="B63" s="82" t="s">
        <v>167</v>
      </c>
      <c r="C63" s="94" t="s">
        <v>125</v>
      </c>
      <c r="D63" s="94" t="s">
        <v>88</v>
      </c>
      <c r="E63" s="94" t="s">
        <v>30</v>
      </c>
      <c r="F63" s="95" t="s">
        <v>190</v>
      </c>
      <c r="G63" s="120" t="s">
        <v>92</v>
      </c>
      <c r="H63" s="80"/>
      <c r="I63" s="82" t="s">
        <v>92</v>
      </c>
      <c r="J63" s="125"/>
      <c r="K63" s="82" t="s">
        <v>94</v>
      </c>
      <c r="L63" s="129"/>
      <c r="M63" s="82" t="s">
        <v>96</v>
      </c>
      <c r="N63" s="132">
        <v>64.59</v>
      </c>
      <c r="O63" s="84" t="str">
        <f t="shared" si="0"/>
        <v/>
      </c>
      <c r="P63" s="85"/>
    </row>
    <row r="64" spans="1:16" ht="15" customHeight="1" x14ac:dyDescent="0.2">
      <c r="A64" s="82" t="s">
        <v>124</v>
      </c>
      <c r="B64" s="82" t="s">
        <v>167</v>
      </c>
      <c r="C64" s="94" t="s">
        <v>125</v>
      </c>
      <c r="D64" s="94" t="s">
        <v>88</v>
      </c>
      <c r="E64" s="94" t="s">
        <v>31</v>
      </c>
      <c r="F64" s="95" t="s">
        <v>191</v>
      </c>
      <c r="G64" s="120" t="s">
        <v>94</v>
      </c>
      <c r="H64" s="81"/>
      <c r="I64" s="82" t="s">
        <v>94</v>
      </c>
      <c r="J64" s="129"/>
      <c r="K64" s="82" t="s">
        <v>94</v>
      </c>
      <c r="L64" s="129"/>
      <c r="M64" s="82" t="s">
        <v>98</v>
      </c>
      <c r="N64" s="128">
        <v>67.19</v>
      </c>
      <c r="O64" s="84" t="str">
        <f t="shared" si="0"/>
        <v/>
      </c>
      <c r="P64" s="85"/>
    </row>
    <row r="65" spans="1:16" ht="15" customHeight="1" x14ac:dyDescent="0.2">
      <c r="A65" s="82" t="s">
        <v>124</v>
      </c>
      <c r="B65" s="82" t="s">
        <v>148</v>
      </c>
      <c r="C65" s="94" t="s">
        <v>125</v>
      </c>
      <c r="D65" s="94" t="s">
        <v>88</v>
      </c>
      <c r="E65" s="94" t="s">
        <v>21</v>
      </c>
      <c r="F65" s="95" t="s">
        <v>151</v>
      </c>
      <c r="G65" s="120" t="s">
        <v>93</v>
      </c>
      <c r="H65" s="98">
        <v>92</v>
      </c>
      <c r="I65" s="82" t="s">
        <v>93</v>
      </c>
      <c r="J65" s="126">
        <v>88.04</v>
      </c>
      <c r="K65" s="82" t="s">
        <v>93</v>
      </c>
      <c r="L65" s="126">
        <v>90.18</v>
      </c>
      <c r="M65" s="82" t="s">
        <v>93</v>
      </c>
      <c r="N65" s="126">
        <v>90.97</v>
      </c>
      <c r="O65" s="84" t="str">
        <f t="shared" si="0"/>
        <v/>
      </c>
      <c r="P65" s="85"/>
    </row>
    <row r="66" spans="1:16" ht="15" customHeight="1" x14ac:dyDescent="0.2">
      <c r="A66" s="82" t="s">
        <v>124</v>
      </c>
      <c r="B66" s="82" t="s">
        <v>167</v>
      </c>
      <c r="C66" s="94" t="s">
        <v>125</v>
      </c>
      <c r="D66" s="94" t="s">
        <v>88</v>
      </c>
      <c r="E66" s="94" t="s">
        <v>32</v>
      </c>
      <c r="F66" s="95" t="s">
        <v>192</v>
      </c>
      <c r="G66" s="120" t="s">
        <v>94</v>
      </c>
      <c r="H66" s="81"/>
      <c r="I66" s="82" t="s">
        <v>94</v>
      </c>
      <c r="J66" s="129"/>
      <c r="K66" s="82" t="s">
        <v>94</v>
      </c>
      <c r="L66" s="129"/>
      <c r="M66" s="82" t="s">
        <v>93</v>
      </c>
      <c r="N66" s="126">
        <v>90.63</v>
      </c>
      <c r="O66" s="84" t="str">
        <f t="shared" si="0"/>
        <v/>
      </c>
      <c r="P66" s="85"/>
    </row>
    <row r="67" spans="1:16" ht="15" customHeight="1" x14ac:dyDescent="0.2">
      <c r="A67" s="82" t="s">
        <v>124</v>
      </c>
      <c r="B67" s="82" t="s">
        <v>167</v>
      </c>
      <c r="C67" s="94" t="s">
        <v>125</v>
      </c>
      <c r="D67" s="94" t="s">
        <v>88</v>
      </c>
      <c r="E67" s="94" t="s">
        <v>25</v>
      </c>
      <c r="F67" s="95" t="s">
        <v>193</v>
      </c>
      <c r="G67" s="120" t="s">
        <v>94</v>
      </c>
      <c r="H67" s="81"/>
      <c r="I67" s="82" t="s">
        <v>94</v>
      </c>
      <c r="J67" s="129"/>
      <c r="K67" s="82" t="s">
        <v>94</v>
      </c>
      <c r="L67" s="129"/>
      <c r="M67" s="82" t="s">
        <v>93</v>
      </c>
      <c r="N67" s="126">
        <v>75</v>
      </c>
      <c r="O67" s="84" t="str">
        <f t="shared" si="0"/>
        <v/>
      </c>
      <c r="P67" s="85"/>
    </row>
    <row r="68" spans="1:16" ht="15" customHeight="1" x14ac:dyDescent="0.2">
      <c r="A68" s="82" t="s">
        <v>124</v>
      </c>
      <c r="B68" s="82" t="s">
        <v>167</v>
      </c>
      <c r="C68" s="94" t="s">
        <v>125</v>
      </c>
      <c r="D68" s="94" t="s">
        <v>88</v>
      </c>
      <c r="E68" s="94" t="s">
        <v>27</v>
      </c>
      <c r="F68" s="95" t="s">
        <v>194</v>
      </c>
      <c r="G68" s="120" t="s">
        <v>94</v>
      </c>
      <c r="H68" s="81"/>
      <c r="I68" s="82" t="s">
        <v>94</v>
      </c>
      <c r="J68" s="129"/>
      <c r="K68" s="82" t="s">
        <v>94</v>
      </c>
      <c r="L68" s="129"/>
      <c r="M68" s="82" t="s">
        <v>93</v>
      </c>
      <c r="N68" s="126">
        <v>86.25</v>
      </c>
      <c r="O68" s="84" t="str">
        <f t="shared" ref="O68:O131" si="1">IF(OR(ISBLANK(L68), ISBLANK(N68)), "", IF((L68-N68)&gt;(L68*0.05),"DECREASE",IF((N68-L68)&gt;(L68*0.05),"INCREASE", "")))</f>
        <v/>
      </c>
      <c r="P68" s="85"/>
    </row>
    <row r="69" spans="1:16" ht="15" customHeight="1" x14ac:dyDescent="0.2">
      <c r="A69" s="82" t="s">
        <v>124</v>
      </c>
      <c r="B69" s="82" t="s">
        <v>148</v>
      </c>
      <c r="C69" s="94" t="s">
        <v>125</v>
      </c>
      <c r="D69" s="94" t="s">
        <v>88</v>
      </c>
      <c r="E69" s="94" t="s">
        <v>29</v>
      </c>
      <c r="F69" s="95" t="s">
        <v>152</v>
      </c>
      <c r="G69" s="120" t="s">
        <v>92</v>
      </c>
      <c r="H69" s="80"/>
      <c r="I69" s="82" t="s">
        <v>92</v>
      </c>
      <c r="J69" s="125"/>
      <c r="K69" s="82" t="s">
        <v>93</v>
      </c>
      <c r="L69" s="126">
        <v>76.849999999999994</v>
      </c>
      <c r="M69" s="82" t="s">
        <v>93</v>
      </c>
      <c r="N69" s="126">
        <v>78.239999999999995</v>
      </c>
      <c r="O69" s="84" t="str">
        <f t="shared" si="1"/>
        <v/>
      </c>
      <c r="P69" s="85"/>
    </row>
    <row r="70" spans="1:16" ht="15" customHeight="1" x14ac:dyDescent="0.2">
      <c r="A70" s="82" t="s">
        <v>124</v>
      </c>
      <c r="B70" s="82" t="s">
        <v>167</v>
      </c>
      <c r="C70" s="94" t="s">
        <v>125</v>
      </c>
      <c r="D70" s="94" t="s">
        <v>88</v>
      </c>
      <c r="E70" s="94" t="s">
        <v>33</v>
      </c>
      <c r="F70" s="95" t="s">
        <v>195</v>
      </c>
      <c r="G70" s="120" t="s">
        <v>94</v>
      </c>
      <c r="H70" s="81"/>
      <c r="I70" s="82" t="s">
        <v>94</v>
      </c>
      <c r="J70" s="129"/>
      <c r="K70" s="82" t="s">
        <v>94</v>
      </c>
      <c r="L70" s="129"/>
      <c r="M70" s="82" t="s">
        <v>93</v>
      </c>
      <c r="N70" s="126">
        <v>87.5</v>
      </c>
      <c r="O70" s="84" t="str">
        <f t="shared" si="1"/>
        <v/>
      </c>
      <c r="P70" s="85"/>
    </row>
    <row r="71" spans="1:16" ht="15" customHeight="1" x14ac:dyDescent="0.2">
      <c r="A71" s="82" t="s">
        <v>124</v>
      </c>
      <c r="B71" s="82" t="s">
        <v>167</v>
      </c>
      <c r="C71" s="94" t="s">
        <v>125</v>
      </c>
      <c r="D71" s="94" t="s">
        <v>88</v>
      </c>
      <c r="E71" s="94" t="s">
        <v>18</v>
      </c>
      <c r="F71" s="95" t="s">
        <v>196</v>
      </c>
      <c r="G71" s="120" t="s">
        <v>94</v>
      </c>
      <c r="H71" s="81"/>
      <c r="I71" s="82" t="s">
        <v>94</v>
      </c>
      <c r="J71" s="129"/>
      <c r="K71" s="82" t="s">
        <v>94</v>
      </c>
      <c r="L71" s="129"/>
      <c r="M71" s="82" t="s">
        <v>93</v>
      </c>
      <c r="N71" s="126">
        <v>89.25</v>
      </c>
      <c r="O71" s="84" t="str">
        <f t="shared" si="1"/>
        <v/>
      </c>
      <c r="P71" s="85"/>
    </row>
    <row r="72" spans="1:16" ht="15" customHeight="1" x14ac:dyDescent="0.2">
      <c r="A72" s="82" t="s">
        <v>124</v>
      </c>
      <c r="B72" s="82" t="s">
        <v>167</v>
      </c>
      <c r="C72" s="94" t="s">
        <v>125</v>
      </c>
      <c r="D72" s="94" t="s">
        <v>88</v>
      </c>
      <c r="E72" s="94" t="s">
        <v>34</v>
      </c>
      <c r="F72" s="95" t="s">
        <v>197</v>
      </c>
      <c r="G72" s="120" t="s">
        <v>94</v>
      </c>
      <c r="H72" s="81"/>
      <c r="I72" s="82" t="s">
        <v>94</v>
      </c>
      <c r="J72" s="129"/>
      <c r="K72" s="82" t="s">
        <v>94</v>
      </c>
      <c r="L72" s="129"/>
      <c r="M72" s="82" t="s">
        <v>93</v>
      </c>
      <c r="N72" s="126">
        <v>71.11</v>
      </c>
      <c r="O72" s="84" t="str">
        <f t="shared" si="1"/>
        <v/>
      </c>
      <c r="P72" s="85"/>
    </row>
    <row r="73" spans="1:16" ht="15" customHeight="1" x14ac:dyDescent="0.2">
      <c r="A73" s="82" t="s">
        <v>124</v>
      </c>
      <c r="B73" s="82" t="s">
        <v>148</v>
      </c>
      <c r="C73" s="94" t="s">
        <v>125</v>
      </c>
      <c r="D73" s="94" t="s">
        <v>88</v>
      </c>
      <c r="E73" s="94" t="s">
        <v>30</v>
      </c>
      <c r="F73" s="95" t="s">
        <v>153</v>
      </c>
      <c r="G73" s="120" t="s">
        <v>92</v>
      </c>
      <c r="H73" s="80"/>
      <c r="I73" s="82" t="s">
        <v>92</v>
      </c>
      <c r="J73" s="125"/>
      <c r="K73" s="82" t="s">
        <v>93</v>
      </c>
      <c r="L73" s="126">
        <v>81.48</v>
      </c>
      <c r="M73" s="82" t="s">
        <v>93</v>
      </c>
      <c r="N73" s="126">
        <v>74.069999999999993</v>
      </c>
      <c r="O73" s="84" t="str">
        <f t="shared" si="1"/>
        <v>DECREASE</v>
      </c>
      <c r="P73" s="85"/>
    </row>
    <row r="74" spans="1:16" ht="15" customHeight="1" x14ac:dyDescent="0.2">
      <c r="A74" s="82" t="s">
        <v>124</v>
      </c>
      <c r="B74" s="82" t="s">
        <v>167</v>
      </c>
      <c r="C74" s="94" t="s">
        <v>125</v>
      </c>
      <c r="D74" s="94" t="s">
        <v>88</v>
      </c>
      <c r="E74" s="94" t="s">
        <v>22</v>
      </c>
      <c r="F74" s="95" t="s">
        <v>198</v>
      </c>
      <c r="G74" s="120" t="s">
        <v>92</v>
      </c>
      <c r="H74" s="80"/>
      <c r="I74" s="82" t="s">
        <v>94</v>
      </c>
      <c r="J74" s="129"/>
      <c r="K74" s="82" t="s">
        <v>94</v>
      </c>
      <c r="L74" s="129"/>
      <c r="M74" s="82" t="s">
        <v>93</v>
      </c>
      <c r="N74" s="126">
        <v>83.75</v>
      </c>
      <c r="O74" s="84" t="str">
        <f t="shared" si="1"/>
        <v/>
      </c>
      <c r="P74" s="85"/>
    </row>
    <row r="75" spans="1:16" ht="15" customHeight="1" x14ac:dyDescent="0.2">
      <c r="A75" s="82" t="s">
        <v>124</v>
      </c>
      <c r="B75" s="82" t="s">
        <v>167</v>
      </c>
      <c r="C75" s="94" t="s">
        <v>125</v>
      </c>
      <c r="D75" s="94" t="s">
        <v>88</v>
      </c>
      <c r="E75" s="94" t="s">
        <v>118</v>
      </c>
      <c r="F75" s="95" t="s">
        <v>199</v>
      </c>
      <c r="G75" s="120" t="s">
        <v>92</v>
      </c>
      <c r="H75" s="80"/>
      <c r="I75" s="82" t="s">
        <v>92</v>
      </c>
      <c r="J75" s="125"/>
      <c r="K75" s="82" t="s">
        <v>92</v>
      </c>
      <c r="L75" s="125"/>
      <c r="M75" s="82" t="s">
        <v>95</v>
      </c>
      <c r="N75" s="127">
        <v>85.42</v>
      </c>
      <c r="O75" s="84" t="str">
        <f t="shared" si="1"/>
        <v/>
      </c>
      <c r="P75" s="85"/>
    </row>
    <row r="76" spans="1:16" ht="15" customHeight="1" x14ac:dyDescent="0.2">
      <c r="A76" s="82" t="s">
        <v>124</v>
      </c>
      <c r="B76" s="82" t="s">
        <v>167</v>
      </c>
      <c r="C76" s="94" t="s">
        <v>125</v>
      </c>
      <c r="D76" s="94" t="s">
        <v>88</v>
      </c>
      <c r="E76" s="94" t="s">
        <v>35</v>
      </c>
      <c r="F76" s="95" t="s">
        <v>200</v>
      </c>
      <c r="G76" s="120" t="s">
        <v>94</v>
      </c>
      <c r="H76" s="81"/>
      <c r="I76" s="82" t="s">
        <v>94</v>
      </c>
      <c r="J76" s="129"/>
      <c r="K76" s="82" t="s">
        <v>94</v>
      </c>
      <c r="L76" s="129"/>
      <c r="M76" s="82" t="s">
        <v>93</v>
      </c>
      <c r="N76" s="126">
        <v>85.94</v>
      </c>
      <c r="O76" s="84" t="str">
        <f t="shared" si="1"/>
        <v/>
      </c>
      <c r="P76" s="85"/>
    </row>
    <row r="77" spans="1:16" ht="15" customHeight="1" x14ac:dyDescent="0.2">
      <c r="A77" s="82" t="s">
        <v>124</v>
      </c>
      <c r="B77" s="82" t="s">
        <v>148</v>
      </c>
      <c r="C77" s="94" t="s">
        <v>125</v>
      </c>
      <c r="D77" s="94" t="s">
        <v>88</v>
      </c>
      <c r="E77" s="94" t="s">
        <v>31</v>
      </c>
      <c r="F77" s="95" t="s">
        <v>154</v>
      </c>
      <c r="G77" s="120" t="s">
        <v>93</v>
      </c>
      <c r="H77" s="98">
        <v>89.71</v>
      </c>
      <c r="I77" s="82" t="s">
        <v>93</v>
      </c>
      <c r="J77" s="126">
        <v>85.71</v>
      </c>
      <c r="K77" s="82" t="s">
        <v>93</v>
      </c>
      <c r="L77" s="126">
        <v>90.28</v>
      </c>
      <c r="M77" s="82" t="s">
        <v>93</v>
      </c>
      <c r="N77" s="126">
        <v>84.38</v>
      </c>
      <c r="O77" s="84" t="str">
        <f t="shared" si="1"/>
        <v>DECREASE</v>
      </c>
      <c r="P77" s="85"/>
    </row>
    <row r="78" spans="1:16" ht="15" customHeight="1" x14ac:dyDescent="0.2">
      <c r="A78" s="82" t="s">
        <v>124</v>
      </c>
      <c r="B78" s="82" t="s">
        <v>167</v>
      </c>
      <c r="C78" s="94" t="s">
        <v>125</v>
      </c>
      <c r="D78" s="94" t="s">
        <v>88</v>
      </c>
      <c r="E78" s="94" t="s">
        <v>26</v>
      </c>
      <c r="F78" s="95" t="s">
        <v>190</v>
      </c>
      <c r="G78" s="120" t="s">
        <v>94</v>
      </c>
      <c r="H78" s="81"/>
      <c r="I78" s="82" t="s">
        <v>94</v>
      </c>
      <c r="J78" s="129"/>
      <c r="K78" s="82" t="s">
        <v>94</v>
      </c>
      <c r="L78" s="129"/>
      <c r="M78" s="82" t="s">
        <v>93</v>
      </c>
      <c r="N78" s="126">
        <v>75</v>
      </c>
      <c r="O78" s="84" t="str">
        <f t="shared" si="1"/>
        <v/>
      </c>
      <c r="P78" s="85"/>
    </row>
    <row r="79" spans="1:16" ht="15" customHeight="1" x14ac:dyDescent="0.2">
      <c r="A79" s="82" t="s">
        <v>124</v>
      </c>
      <c r="B79" s="82" t="s">
        <v>167</v>
      </c>
      <c r="C79" s="94" t="s">
        <v>125</v>
      </c>
      <c r="D79" s="94" t="s">
        <v>88</v>
      </c>
      <c r="E79" s="94" t="s">
        <v>24</v>
      </c>
      <c r="F79" s="95" t="s">
        <v>201</v>
      </c>
      <c r="G79" s="120" t="s">
        <v>92</v>
      </c>
      <c r="H79" s="80"/>
      <c r="I79" s="82" t="s">
        <v>92</v>
      </c>
      <c r="J79" s="125"/>
      <c r="K79" s="82" t="s">
        <v>94</v>
      </c>
      <c r="L79" s="129"/>
      <c r="M79" s="82" t="s">
        <v>93</v>
      </c>
      <c r="N79" s="126">
        <v>80.209999999999994</v>
      </c>
      <c r="O79" s="84" t="str">
        <f t="shared" si="1"/>
        <v/>
      </c>
      <c r="P79" s="85"/>
    </row>
    <row r="80" spans="1:16" ht="15" customHeight="1" x14ac:dyDescent="0.2">
      <c r="A80" s="82" t="s">
        <v>124</v>
      </c>
      <c r="B80" s="82" t="s">
        <v>167</v>
      </c>
      <c r="C80" s="94" t="s">
        <v>125</v>
      </c>
      <c r="D80" s="94" t="s">
        <v>88</v>
      </c>
      <c r="E80" s="94" t="s">
        <v>23</v>
      </c>
      <c r="F80" s="95" t="s">
        <v>202</v>
      </c>
      <c r="G80" s="120" t="s">
        <v>94</v>
      </c>
      <c r="H80" s="81"/>
      <c r="I80" s="82" t="s">
        <v>94</v>
      </c>
      <c r="J80" s="129"/>
      <c r="K80" s="82" t="s">
        <v>94</v>
      </c>
      <c r="L80" s="129"/>
      <c r="M80" s="82" t="s">
        <v>93</v>
      </c>
      <c r="N80" s="126">
        <v>54.69</v>
      </c>
      <c r="O80" s="84" t="str">
        <f t="shared" si="1"/>
        <v/>
      </c>
      <c r="P80" s="85"/>
    </row>
    <row r="81" spans="1:16" ht="15" customHeight="1" x14ac:dyDescent="0.2">
      <c r="A81" s="82" t="s">
        <v>124</v>
      </c>
      <c r="B81" s="82" t="s">
        <v>167</v>
      </c>
      <c r="C81" s="94" t="s">
        <v>125</v>
      </c>
      <c r="D81" s="94" t="s">
        <v>135</v>
      </c>
      <c r="E81" s="94" t="s">
        <v>28</v>
      </c>
      <c r="F81" s="95" t="s">
        <v>204</v>
      </c>
      <c r="G81" s="120" t="s">
        <v>93</v>
      </c>
      <c r="H81" s="98">
        <v>83.33</v>
      </c>
      <c r="I81" s="82" t="s">
        <v>93</v>
      </c>
      <c r="J81" s="126">
        <v>82</v>
      </c>
      <c r="K81" s="82" t="s">
        <v>97</v>
      </c>
      <c r="L81" s="136">
        <v>89.38</v>
      </c>
      <c r="M81" s="82" t="s">
        <v>93</v>
      </c>
      <c r="N81" s="126">
        <v>87.5</v>
      </c>
      <c r="O81" s="84" t="str">
        <f t="shared" si="1"/>
        <v/>
      </c>
      <c r="P81" s="85"/>
    </row>
    <row r="82" spans="1:16" ht="15" customHeight="1" x14ac:dyDescent="0.2">
      <c r="A82" s="82" t="s">
        <v>124</v>
      </c>
      <c r="B82" s="82" t="s">
        <v>167</v>
      </c>
      <c r="C82" s="94" t="s">
        <v>125</v>
      </c>
      <c r="D82" s="94" t="s">
        <v>135</v>
      </c>
      <c r="E82" s="94" t="s">
        <v>20</v>
      </c>
      <c r="F82" s="95" t="s">
        <v>205</v>
      </c>
      <c r="G82" s="120" t="s">
        <v>93</v>
      </c>
      <c r="H82" s="98">
        <v>93.17</v>
      </c>
      <c r="I82" s="82" t="s">
        <v>93</v>
      </c>
      <c r="J82" s="126">
        <v>88.65</v>
      </c>
      <c r="K82" s="82" t="s">
        <v>95</v>
      </c>
      <c r="L82" s="127">
        <v>100</v>
      </c>
      <c r="M82" s="82" t="s">
        <v>95</v>
      </c>
      <c r="N82" s="127">
        <v>97</v>
      </c>
      <c r="O82" s="84" t="str">
        <f t="shared" si="1"/>
        <v/>
      </c>
      <c r="P82" s="85"/>
    </row>
    <row r="83" spans="1:16" ht="15" customHeight="1" x14ac:dyDescent="0.2">
      <c r="A83" s="82" t="s">
        <v>124</v>
      </c>
      <c r="B83" s="82" t="s">
        <v>167</v>
      </c>
      <c r="C83" s="94" t="s">
        <v>125</v>
      </c>
      <c r="D83" s="94" t="s">
        <v>135</v>
      </c>
      <c r="E83" s="94" t="s">
        <v>21</v>
      </c>
      <c r="F83" s="95" t="s">
        <v>206</v>
      </c>
      <c r="G83" s="120" t="s">
        <v>93</v>
      </c>
      <c r="H83" s="98">
        <v>90.65</v>
      </c>
      <c r="I83" s="82" t="s">
        <v>96</v>
      </c>
      <c r="J83" s="132">
        <v>79.63</v>
      </c>
      <c r="K83" s="82" t="s">
        <v>93</v>
      </c>
      <c r="L83" s="126">
        <v>94.06</v>
      </c>
      <c r="M83" s="82" t="s">
        <v>93</v>
      </c>
      <c r="N83" s="126">
        <v>92.5</v>
      </c>
      <c r="O83" s="84" t="str">
        <f t="shared" si="1"/>
        <v/>
      </c>
      <c r="P83" s="85"/>
    </row>
    <row r="84" spans="1:16" ht="15" customHeight="1" x14ac:dyDescent="0.2">
      <c r="A84" s="82" t="s">
        <v>124</v>
      </c>
      <c r="B84" s="82" t="s">
        <v>167</v>
      </c>
      <c r="C84" s="94" t="s">
        <v>125</v>
      </c>
      <c r="D84" s="94" t="s">
        <v>135</v>
      </c>
      <c r="E84" s="94" t="s">
        <v>29</v>
      </c>
      <c r="F84" s="95" t="s">
        <v>207</v>
      </c>
      <c r="G84" s="120" t="s">
        <v>92</v>
      </c>
      <c r="H84" s="80"/>
      <c r="I84" s="82" t="s">
        <v>92</v>
      </c>
      <c r="J84" s="125"/>
      <c r="K84" s="82" t="s">
        <v>97</v>
      </c>
      <c r="L84" s="136">
        <v>87.5</v>
      </c>
      <c r="M84" s="82" t="s">
        <v>93</v>
      </c>
      <c r="N84" s="126">
        <v>78.33</v>
      </c>
      <c r="O84" s="84" t="str">
        <f t="shared" si="1"/>
        <v>DECREASE</v>
      </c>
      <c r="P84" s="85"/>
    </row>
    <row r="85" spans="1:16" ht="15" customHeight="1" x14ac:dyDescent="0.2">
      <c r="A85" s="82" t="s">
        <v>124</v>
      </c>
      <c r="B85" s="82" t="s">
        <v>167</v>
      </c>
      <c r="C85" s="94" t="s">
        <v>125</v>
      </c>
      <c r="D85" s="94" t="s">
        <v>135</v>
      </c>
      <c r="E85" s="94" t="s">
        <v>30</v>
      </c>
      <c r="F85" s="95" t="s">
        <v>208</v>
      </c>
      <c r="G85" s="120" t="s">
        <v>92</v>
      </c>
      <c r="H85" s="80"/>
      <c r="I85" s="82" t="s">
        <v>92</v>
      </c>
      <c r="J85" s="125"/>
      <c r="K85" s="82" t="s">
        <v>95</v>
      </c>
      <c r="L85" s="127">
        <v>93.75</v>
      </c>
      <c r="M85" s="82" t="s">
        <v>97</v>
      </c>
      <c r="N85" s="136">
        <v>76.67</v>
      </c>
      <c r="O85" s="84" t="str">
        <f t="shared" si="1"/>
        <v>DECREASE</v>
      </c>
      <c r="P85" s="85"/>
    </row>
    <row r="86" spans="1:16" ht="15" customHeight="1" x14ac:dyDescent="0.2">
      <c r="A86" s="82" t="s">
        <v>124</v>
      </c>
      <c r="B86" s="82" t="s">
        <v>167</v>
      </c>
      <c r="C86" s="94" t="s">
        <v>125</v>
      </c>
      <c r="D86" s="94" t="s">
        <v>135</v>
      </c>
      <c r="E86" s="94" t="s">
        <v>31</v>
      </c>
      <c r="F86" s="95" t="s">
        <v>209</v>
      </c>
      <c r="G86" s="120" t="s">
        <v>93</v>
      </c>
      <c r="H86" s="98">
        <v>91.67</v>
      </c>
      <c r="I86" s="82" t="s">
        <v>93</v>
      </c>
      <c r="J86" s="126">
        <v>95</v>
      </c>
      <c r="K86" s="82" t="s">
        <v>95</v>
      </c>
      <c r="L86" s="127">
        <v>97.92</v>
      </c>
      <c r="M86" s="82" t="s">
        <v>93</v>
      </c>
      <c r="N86" s="126">
        <v>92.5</v>
      </c>
      <c r="O86" s="84" t="str">
        <f t="shared" si="1"/>
        <v>DECREASE</v>
      </c>
      <c r="P86" s="85"/>
    </row>
    <row r="87" spans="1:16" ht="15" customHeight="1" x14ac:dyDescent="0.2">
      <c r="A87" s="82" t="s">
        <v>124</v>
      </c>
      <c r="B87" s="82" t="s">
        <v>167</v>
      </c>
      <c r="C87" s="94" t="s">
        <v>125</v>
      </c>
      <c r="D87" s="94" t="s">
        <v>135</v>
      </c>
      <c r="E87" s="94" t="s">
        <v>32</v>
      </c>
      <c r="F87" s="95" t="s">
        <v>210</v>
      </c>
      <c r="G87" s="120" t="s">
        <v>93</v>
      </c>
      <c r="H87" s="98">
        <v>91.67</v>
      </c>
      <c r="I87" s="82" t="s">
        <v>95</v>
      </c>
      <c r="J87" s="127">
        <v>92.71</v>
      </c>
      <c r="K87" s="82" t="s">
        <v>94</v>
      </c>
      <c r="L87" s="129"/>
      <c r="M87" s="82" t="s">
        <v>93</v>
      </c>
      <c r="N87" s="126">
        <v>87.5</v>
      </c>
      <c r="O87" s="84" t="str">
        <f t="shared" si="1"/>
        <v/>
      </c>
      <c r="P87" s="85"/>
    </row>
    <row r="88" spans="1:16" ht="15" customHeight="1" x14ac:dyDescent="0.2">
      <c r="A88" s="82" t="s">
        <v>124</v>
      </c>
      <c r="B88" s="82" t="s">
        <v>167</v>
      </c>
      <c r="C88" s="94" t="s">
        <v>125</v>
      </c>
      <c r="D88" s="94" t="s">
        <v>135</v>
      </c>
      <c r="E88" s="94" t="s">
        <v>25</v>
      </c>
      <c r="F88" s="95" t="s">
        <v>203</v>
      </c>
      <c r="G88" s="120" t="s">
        <v>93</v>
      </c>
      <c r="H88" s="98">
        <v>50</v>
      </c>
      <c r="I88" s="82" t="s">
        <v>98</v>
      </c>
      <c r="J88" s="128">
        <v>48.96</v>
      </c>
      <c r="K88" s="82" t="s">
        <v>93</v>
      </c>
      <c r="L88" s="126">
        <v>76.040000000000006</v>
      </c>
      <c r="M88" s="82" t="s">
        <v>93</v>
      </c>
      <c r="N88" s="126">
        <v>65</v>
      </c>
      <c r="O88" s="84" t="str">
        <f t="shared" si="1"/>
        <v>DECREASE</v>
      </c>
      <c r="P88" s="85"/>
    </row>
    <row r="89" spans="1:16" ht="15" customHeight="1" x14ac:dyDescent="0.2">
      <c r="A89" s="82" t="s">
        <v>124</v>
      </c>
      <c r="B89" s="82" t="s">
        <v>167</v>
      </c>
      <c r="C89" s="94" t="s">
        <v>125</v>
      </c>
      <c r="D89" s="94" t="s">
        <v>135</v>
      </c>
      <c r="E89" s="94" t="s">
        <v>27</v>
      </c>
      <c r="F89" s="95" t="s">
        <v>211</v>
      </c>
      <c r="G89" s="120" t="s">
        <v>93</v>
      </c>
      <c r="H89" s="98">
        <v>92.5</v>
      </c>
      <c r="I89" s="82" t="s">
        <v>93</v>
      </c>
      <c r="J89" s="126">
        <v>90</v>
      </c>
      <c r="K89" s="82" t="s">
        <v>95</v>
      </c>
      <c r="L89" s="127">
        <v>95.31</v>
      </c>
      <c r="M89" s="82" t="s">
        <v>95</v>
      </c>
      <c r="N89" s="127">
        <v>92</v>
      </c>
      <c r="O89" s="84" t="str">
        <f t="shared" si="1"/>
        <v/>
      </c>
      <c r="P89" s="85"/>
    </row>
    <row r="90" spans="1:16" ht="15" customHeight="1" x14ac:dyDescent="0.2">
      <c r="A90" s="82" t="s">
        <v>124</v>
      </c>
      <c r="B90" s="82" t="s">
        <v>167</v>
      </c>
      <c r="C90" s="94" t="s">
        <v>125</v>
      </c>
      <c r="D90" s="94" t="s">
        <v>135</v>
      </c>
      <c r="E90" s="94" t="s">
        <v>33</v>
      </c>
      <c r="F90" s="95" t="s">
        <v>212</v>
      </c>
      <c r="G90" s="120" t="s">
        <v>95</v>
      </c>
      <c r="H90" s="96">
        <v>77</v>
      </c>
      <c r="I90" s="82" t="s">
        <v>93</v>
      </c>
      <c r="J90" s="126">
        <v>72</v>
      </c>
      <c r="K90" s="82" t="s">
        <v>95</v>
      </c>
      <c r="L90" s="127">
        <v>84</v>
      </c>
      <c r="M90" s="82" t="s">
        <v>93</v>
      </c>
      <c r="N90" s="126">
        <v>82</v>
      </c>
      <c r="O90" s="84" t="str">
        <f t="shared" si="1"/>
        <v/>
      </c>
      <c r="P90" s="85"/>
    </row>
    <row r="91" spans="1:16" ht="15" customHeight="1" x14ac:dyDescent="0.2">
      <c r="A91" s="82" t="s">
        <v>124</v>
      </c>
      <c r="B91" s="82" t="s">
        <v>167</v>
      </c>
      <c r="C91" s="94" t="s">
        <v>125</v>
      </c>
      <c r="D91" s="94" t="s">
        <v>135</v>
      </c>
      <c r="E91" s="94" t="s">
        <v>18</v>
      </c>
      <c r="F91" s="95" t="s">
        <v>213</v>
      </c>
      <c r="G91" s="120" t="s">
        <v>93</v>
      </c>
      <c r="H91" s="98">
        <v>84.67</v>
      </c>
      <c r="I91" s="82" t="s">
        <v>93</v>
      </c>
      <c r="J91" s="126">
        <v>82.4</v>
      </c>
      <c r="K91" s="82" t="s">
        <v>95</v>
      </c>
      <c r="L91" s="127">
        <v>95.25</v>
      </c>
      <c r="M91" s="82" t="s">
        <v>95</v>
      </c>
      <c r="N91" s="127">
        <v>88.8</v>
      </c>
      <c r="O91" s="84" t="str">
        <f t="shared" si="1"/>
        <v>DECREASE</v>
      </c>
      <c r="P91" s="85"/>
    </row>
    <row r="92" spans="1:16" ht="15" customHeight="1" x14ac:dyDescent="0.2">
      <c r="A92" s="82" t="s">
        <v>124</v>
      </c>
      <c r="B92" s="82" t="s">
        <v>167</v>
      </c>
      <c r="C92" s="94" t="s">
        <v>125</v>
      </c>
      <c r="D92" s="94" t="s">
        <v>135</v>
      </c>
      <c r="E92" s="94" t="s">
        <v>34</v>
      </c>
      <c r="F92" s="95" t="s">
        <v>214</v>
      </c>
      <c r="G92" s="120" t="s">
        <v>94</v>
      </c>
      <c r="H92" s="81"/>
      <c r="I92" s="82" t="s">
        <v>93</v>
      </c>
      <c r="J92" s="126">
        <v>69.67</v>
      </c>
      <c r="K92" s="82" t="s">
        <v>94</v>
      </c>
      <c r="L92" s="129"/>
      <c r="M92" s="82" t="s">
        <v>93</v>
      </c>
      <c r="N92" s="126">
        <v>73.67</v>
      </c>
      <c r="O92" s="84" t="str">
        <f t="shared" si="1"/>
        <v/>
      </c>
      <c r="P92" s="85"/>
    </row>
    <row r="93" spans="1:16" ht="15" customHeight="1" x14ac:dyDescent="0.2">
      <c r="A93" s="82" t="s">
        <v>124</v>
      </c>
      <c r="B93" s="82" t="s">
        <v>167</v>
      </c>
      <c r="C93" s="94" t="s">
        <v>125</v>
      </c>
      <c r="D93" s="94" t="s">
        <v>135</v>
      </c>
      <c r="E93" s="94" t="s">
        <v>22</v>
      </c>
      <c r="F93" s="95" t="s">
        <v>215</v>
      </c>
      <c r="G93" s="120" t="s">
        <v>92</v>
      </c>
      <c r="H93" s="80"/>
      <c r="I93" s="82" t="s">
        <v>93</v>
      </c>
      <c r="J93" s="126">
        <v>71.25</v>
      </c>
      <c r="K93" s="82" t="s">
        <v>97</v>
      </c>
      <c r="L93" s="136">
        <v>85</v>
      </c>
      <c r="M93" s="82" t="s">
        <v>97</v>
      </c>
      <c r="N93" s="136">
        <v>82</v>
      </c>
      <c r="O93" s="84" t="str">
        <f t="shared" si="1"/>
        <v/>
      </c>
      <c r="P93" s="85"/>
    </row>
    <row r="94" spans="1:16" ht="15" customHeight="1" x14ac:dyDescent="0.2">
      <c r="A94" s="82" t="s">
        <v>124</v>
      </c>
      <c r="B94" s="82" t="s">
        <v>167</v>
      </c>
      <c r="C94" s="94" t="s">
        <v>125</v>
      </c>
      <c r="D94" s="94" t="s">
        <v>135</v>
      </c>
      <c r="E94" s="94" t="s">
        <v>118</v>
      </c>
      <c r="F94" s="95" t="s">
        <v>216</v>
      </c>
      <c r="G94" s="120" t="s">
        <v>92</v>
      </c>
      <c r="H94" s="80"/>
      <c r="I94" s="82" t="s">
        <v>92</v>
      </c>
      <c r="J94" s="125"/>
      <c r="K94" s="82" t="s">
        <v>92</v>
      </c>
      <c r="L94" s="125"/>
      <c r="M94" s="82" t="s">
        <v>93</v>
      </c>
      <c r="N94" s="126">
        <v>67.5</v>
      </c>
      <c r="O94" s="84" t="str">
        <f t="shared" si="1"/>
        <v/>
      </c>
      <c r="P94" s="85"/>
    </row>
    <row r="95" spans="1:16" ht="15" customHeight="1" x14ac:dyDescent="0.2">
      <c r="A95" s="82" t="s">
        <v>124</v>
      </c>
      <c r="B95" s="82" t="s">
        <v>167</v>
      </c>
      <c r="C95" s="94" t="s">
        <v>125</v>
      </c>
      <c r="D95" s="94" t="s">
        <v>135</v>
      </c>
      <c r="E95" s="94" t="s">
        <v>35</v>
      </c>
      <c r="F95" s="95" t="s">
        <v>217</v>
      </c>
      <c r="G95" s="120" t="s">
        <v>93</v>
      </c>
      <c r="H95" s="98">
        <v>62.67</v>
      </c>
      <c r="I95" s="82" t="s">
        <v>93</v>
      </c>
      <c r="J95" s="126">
        <v>73.75</v>
      </c>
      <c r="K95" s="82" t="s">
        <v>93</v>
      </c>
      <c r="L95" s="126">
        <v>60.94</v>
      </c>
      <c r="M95" s="82" t="s">
        <v>93</v>
      </c>
      <c r="N95" s="126">
        <v>64.17</v>
      </c>
      <c r="O95" s="84" t="str">
        <f t="shared" si="1"/>
        <v>INCREASE</v>
      </c>
      <c r="P95" s="85"/>
    </row>
    <row r="96" spans="1:16" ht="15" customHeight="1" x14ac:dyDescent="0.2">
      <c r="A96" s="82" t="s">
        <v>124</v>
      </c>
      <c r="B96" s="82" t="s">
        <v>167</v>
      </c>
      <c r="C96" s="94" t="s">
        <v>125</v>
      </c>
      <c r="D96" s="94" t="s">
        <v>135</v>
      </c>
      <c r="E96" s="94" t="s">
        <v>26</v>
      </c>
      <c r="F96" s="95" t="s">
        <v>218</v>
      </c>
      <c r="G96" s="120" t="s">
        <v>93</v>
      </c>
      <c r="H96" s="98">
        <v>81.67</v>
      </c>
      <c r="I96" s="82" t="s">
        <v>93</v>
      </c>
      <c r="J96" s="126">
        <v>76</v>
      </c>
      <c r="K96" s="82" t="s">
        <v>95</v>
      </c>
      <c r="L96" s="127">
        <v>91.25</v>
      </c>
      <c r="M96" s="82" t="s">
        <v>93</v>
      </c>
      <c r="N96" s="126">
        <v>67</v>
      </c>
      <c r="O96" s="84" t="str">
        <f t="shared" si="1"/>
        <v>DECREASE</v>
      </c>
      <c r="P96" s="85"/>
    </row>
    <row r="97" spans="1:16" ht="15" customHeight="1" x14ac:dyDescent="0.2">
      <c r="A97" s="82" t="s">
        <v>124</v>
      </c>
      <c r="B97" s="82" t="s">
        <v>167</v>
      </c>
      <c r="C97" s="94" t="s">
        <v>125</v>
      </c>
      <c r="D97" s="94" t="s">
        <v>135</v>
      </c>
      <c r="E97" s="94" t="s">
        <v>24</v>
      </c>
      <c r="F97" s="95" t="s">
        <v>219</v>
      </c>
      <c r="G97" s="120" t="s">
        <v>92</v>
      </c>
      <c r="H97" s="80"/>
      <c r="I97" s="82" t="s">
        <v>92</v>
      </c>
      <c r="J97" s="125"/>
      <c r="K97" s="82" t="s">
        <v>95</v>
      </c>
      <c r="L97" s="127">
        <v>88.54</v>
      </c>
      <c r="M97" s="82" t="s">
        <v>93</v>
      </c>
      <c r="N97" s="126">
        <v>73.33</v>
      </c>
      <c r="O97" s="84" t="str">
        <f t="shared" si="1"/>
        <v>DECREASE</v>
      </c>
      <c r="P97" s="85"/>
    </row>
    <row r="98" spans="1:16" ht="15" customHeight="1" x14ac:dyDescent="0.2">
      <c r="A98" s="82" t="s">
        <v>124</v>
      </c>
      <c r="B98" s="82" t="s">
        <v>167</v>
      </c>
      <c r="C98" s="94" t="s">
        <v>125</v>
      </c>
      <c r="D98" s="94" t="s">
        <v>135</v>
      </c>
      <c r="E98" s="94" t="s">
        <v>23</v>
      </c>
      <c r="F98" s="95" t="s">
        <v>220</v>
      </c>
      <c r="G98" s="120" t="s">
        <v>95</v>
      </c>
      <c r="H98" s="96">
        <v>63.89</v>
      </c>
      <c r="I98" s="82" t="s">
        <v>95</v>
      </c>
      <c r="J98" s="127">
        <v>58.33</v>
      </c>
      <c r="K98" s="82" t="s">
        <v>93</v>
      </c>
      <c r="L98" s="126">
        <v>62.5</v>
      </c>
      <c r="M98" s="82" t="s">
        <v>93</v>
      </c>
      <c r="N98" s="126">
        <v>60</v>
      </c>
      <c r="O98" s="84" t="str">
        <f t="shared" si="1"/>
        <v/>
      </c>
      <c r="P98" s="85"/>
    </row>
    <row r="99" spans="1:16" ht="15" customHeight="1" x14ac:dyDescent="0.2">
      <c r="A99" s="82" t="s">
        <v>124</v>
      </c>
      <c r="B99" s="82" t="s">
        <v>148</v>
      </c>
      <c r="C99" s="94" t="s">
        <v>125</v>
      </c>
      <c r="D99" s="94" t="s">
        <v>90</v>
      </c>
      <c r="E99" s="94" t="s">
        <v>28</v>
      </c>
      <c r="F99" s="95" t="s">
        <v>149</v>
      </c>
      <c r="G99" s="120" t="s">
        <v>94</v>
      </c>
      <c r="H99" s="81"/>
      <c r="I99" s="82" t="s">
        <v>94</v>
      </c>
      <c r="J99" s="129"/>
      <c r="K99" s="82" t="s">
        <v>94</v>
      </c>
      <c r="L99" s="129"/>
      <c r="M99" s="82" t="s">
        <v>94</v>
      </c>
      <c r="N99" s="129"/>
      <c r="O99" s="84" t="str">
        <f t="shared" si="1"/>
        <v/>
      </c>
      <c r="P99" s="85"/>
    </row>
    <row r="100" spans="1:16" ht="15" customHeight="1" x14ac:dyDescent="0.2">
      <c r="A100" s="82" t="s">
        <v>124</v>
      </c>
      <c r="B100" s="82" t="s">
        <v>148</v>
      </c>
      <c r="C100" s="94" t="s">
        <v>125</v>
      </c>
      <c r="D100" s="94" t="s">
        <v>90</v>
      </c>
      <c r="E100" s="94" t="s">
        <v>20</v>
      </c>
      <c r="F100" s="95" t="s">
        <v>150</v>
      </c>
      <c r="G100" s="120" t="s">
        <v>94</v>
      </c>
      <c r="H100" s="81"/>
      <c r="I100" s="82" t="s">
        <v>94</v>
      </c>
      <c r="J100" s="129"/>
      <c r="K100" s="82" t="s">
        <v>94</v>
      </c>
      <c r="L100" s="129"/>
      <c r="M100" s="82" t="s">
        <v>94</v>
      </c>
      <c r="N100" s="129"/>
      <c r="O100" s="84" t="str">
        <f t="shared" si="1"/>
        <v/>
      </c>
      <c r="P100" s="85"/>
    </row>
    <row r="101" spans="1:16" ht="15" customHeight="1" x14ac:dyDescent="0.2">
      <c r="A101" s="82" t="s">
        <v>124</v>
      </c>
      <c r="B101" s="82" t="s">
        <v>148</v>
      </c>
      <c r="C101" s="94" t="s">
        <v>125</v>
      </c>
      <c r="D101" s="94" t="s">
        <v>90</v>
      </c>
      <c r="E101" s="94" t="s">
        <v>21</v>
      </c>
      <c r="F101" s="95" t="s">
        <v>151</v>
      </c>
      <c r="G101" s="120" t="s">
        <v>92</v>
      </c>
      <c r="H101" s="80"/>
      <c r="I101" s="82" t="s">
        <v>92</v>
      </c>
      <c r="J101" s="125"/>
      <c r="K101" s="82" t="s">
        <v>94</v>
      </c>
      <c r="L101" s="129"/>
      <c r="M101" s="82" t="s">
        <v>92</v>
      </c>
      <c r="N101" s="125"/>
      <c r="O101" s="84" t="str">
        <f t="shared" si="1"/>
        <v/>
      </c>
      <c r="P101" s="85"/>
    </row>
    <row r="102" spans="1:16" ht="15" customHeight="1" x14ac:dyDescent="0.2">
      <c r="A102" s="82" t="s">
        <v>124</v>
      </c>
      <c r="B102" s="82" t="s">
        <v>148</v>
      </c>
      <c r="C102" s="94" t="s">
        <v>125</v>
      </c>
      <c r="D102" s="94" t="s">
        <v>90</v>
      </c>
      <c r="E102" s="94" t="s">
        <v>29</v>
      </c>
      <c r="F102" s="95" t="s">
        <v>152</v>
      </c>
      <c r="G102" s="120" t="s">
        <v>92</v>
      </c>
      <c r="H102" s="80"/>
      <c r="I102" s="82" t="s">
        <v>92</v>
      </c>
      <c r="J102" s="125"/>
      <c r="K102" s="82" t="s">
        <v>94</v>
      </c>
      <c r="L102" s="129"/>
      <c r="M102" s="82" t="s">
        <v>94</v>
      </c>
      <c r="N102" s="129"/>
      <c r="O102" s="84" t="str">
        <f t="shared" si="1"/>
        <v/>
      </c>
      <c r="P102" s="85"/>
    </row>
    <row r="103" spans="1:16" ht="15" customHeight="1" x14ac:dyDescent="0.2">
      <c r="A103" s="82" t="s">
        <v>124</v>
      </c>
      <c r="B103" s="82" t="s">
        <v>148</v>
      </c>
      <c r="C103" s="94" t="s">
        <v>125</v>
      </c>
      <c r="D103" s="94" t="s">
        <v>90</v>
      </c>
      <c r="E103" s="94" t="s">
        <v>30</v>
      </c>
      <c r="F103" s="95" t="s">
        <v>153</v>
      </c>
      <c r="G103" s="120" t="s">
        <v>92</v>
      </c>
      <c r="H103" s="80"/>
      <c r="I103" s="82" t="s">
        <v>92</v>
      </c>
      <c r="J103" s="125"/>
      <c r="K103" s="82" t="s">
        <v>94</v>
      </c>
      <c r="L103" s="129"/>
      <c r="M103" s="82" t="s">
        <v>94</v>
      </c>
      <c r="N103" s="129"/>
      <c r="O103" s="84" t="str">
        <f t="shared" si="1"/>
        <v/>
      </c>
      <c r="P103" s="85"/>
    </row>
    <row r="104" spans="1:16" ht="15" customHeight="1" x14ac:dyDescent="0.2">
      <c r="A104" s="82" t="s">
        <v>124</v>
      </c>
      <c r="B104" s="82" t="s">
        <v>148</v>
      </c>
      <c r="C104" s="94" t="s">
        <v>125</v>
      </c>
      <c r="D104" s="94" t="s">
        <v>90</v>
      </c>
      <c r="E104" s="94" t="s">
        <v>31</v>
      </c>
      <c r="F104" s="95" t="s">
        <v>154</v>
      </c>
      <c r="G104" s="120" t="s">
        <v>94</v>
      </c>
      <c r="H104" s="81"/>
      <c r="I104" s="82" t="s">
        <v>94</v>
      </c>
      <c r="J104" s="129"/>
      <c r="K104" s="82" t="s">
        <v>94</v>
      </c>
      <c r="L104" s="129"/>
      <c r="M104" s="82" t="s">
        <v>94</v>
      </c>
      <c r="N104" s="129"/>
      <c r="O104" s="84" t="str">
        <f t="shared" si="1"/>
        <v/>
      </c>
      <c r="P104" s="85"/>
    </row>
    <row r="105" spans="1:16" ht="15" customHeight="1" x14ac:dyDescent="0.2">
      <c r="A105" s="82" t="s">
        <v>124</v>
      </c>
      <c r="B105" s="82" t="s">
        <v>148</v>
      </c>
      <c r="C105" s="94" t="s">
        <v>125</v>
      </c>
      <c r="D105" s="94" t="s">
        <v>90</v>
      </c>
      <c r="E105" s="94" t="s">
        <v>32</v>
      </c>
      <c r="F105" s="95" t="s">
        <v>155</v>
      </c>
      <c r="G105" s="120" t="s">
        <v>94</v>
      </c>
      <c r="H105" s="81"/>
      <c r="I105" s="82" t="s">
        <v>94</v>
      </c>
      <c r="J105" s="129"/>
      <c r="K105" s="82" t="s">
        <v>94</v>
      </c>
      <c r="L105" s="129"/>
      <c r="M105" s="82" t="s">
        <v>94</v>
      </c>
      <c r="N105" s="129"/>
      <c r="O105" s="84" t="str">
        <f t="shared" si="1"/>
        <v/>
      </c>
      <c r="P105" s="85"/>
    </row>
    <row r="106" spans="1:16" ht="15" customHeight="1" x14ac:dyDescent="0.2">
      <c r="A106" s="82" t="s">
        <v>124</v>
      </c>
      <c r="B106" s="82" t="s">
        <v>148</v>
      </c>
      <c r="C106" s="94" t="s">
        <v>125</v>
      </c>
      <c r="D106" s="94" t="s">
        <v>90</v>
      </c>
      <c r="E106" s="94" t="s">
        <v>25</v>
      </c>
      <c r="F106" s="95" t="s">
        <v>156</v>
      </c>
      <c r="G106" s="120" t="s">
        <v>92</v>
      </c>
      <c r="H106" s="80"/>
      <c r="I106" s="82" t="s">
        <v>92</v>
      </c>
      <c r="J106" s="125"/>
      <c r="K106" s="82" t="s">
        <v>94</v>
      </c>
      <c r="L106" s="129"/>
      <c r="M106" s="82" t="s">
        <v>92</v>
      </c>
      <c r="N106" s="125"/>
      <c r="O106" s="84" t="str">
        <f t="shared" si="1"/>
        <v/>
      </c>
      <c r="P106" s="85"/>
    </row>
    <row r="107" spans="1:16" ht="15" customHeight="1" x14ac:dyDescent="0.2">
      <c r="A107" s="82" t="s">
        <v>124</v>
      </c>
      <c r="B107" s="82" t="s">
        <v>148</v>
      </c>
      <c r="C107" s="94" t="s">
        <v>125</v>
      </c>
      <c r="D107" s="94" t="s">
        <v>90</v>
      </c>
      <c r="E107" s="94" t="s">
        <v>27</v>
      </c>
      <c r="F107" s="95" t="s">
        <v>157</v>
      </c>
      <c r="G107" s="120" t="s">
        <v>94</v>
      </c>
      <c r="H107" s="81"/>
      <c r="I107" s="82" t="s">
        <v>94</v>
      </c>
      <c r="J107" s="129"/>
      <c r="K107" s="82" t="s">
        <v>94</v>
      </c>
      <c r="L107" s="129"/>
      <c r="M107" s="82" t="s">
        <v>94</v>
      </c>
      <c r="N107" s="129"/>
      <c r="O107" s="84" t="str">
        <f t="shared" si="1"/>
        <v/>
      </c>
      <c r="P107" s="85"/>
    </row>
    <row r="108" spans="1:16" ht="15" customHeight="1" x14ac:dyDescent="0.2">
      <c r="A108" s="82" t="s">
        <v>124</v>
      </c>
      <c r="B108" s="82" t="s">
        <v>148</v>
      </c>
      <c r="C108" s="94" t="s">
        <v>125</v>
      </c>
      <c r="D108" s="94" t="s">
        <v>90</v>
      </c>
      <c r="E108" s="94" t="s">
        <v>33</v>
      </c>
      <c r="F108" s="95" t="s">
        <v>158</v>
      </c>
      <c r="G108" s="120" t="s">
        <v>92</v>
      </c>
      <c r="H108" s="80"/>
      <c r="I108" s="82" t="s">
        <v>92</v>
      </c>
      <c r="J108" s="125"/>
      <c r="K108" s="82" t="s">
        <v>94</v>
      </c>
      <c r="L108" s="129"/>
      <c r="M108" s="82" t="s">
        <v>92</v>
      </c>
      <c r="N108" s="125"/>
      <c r="O108" s="84" t="str">
        <f t="shared" si="1"/>
        <v/>
      </c>
      <c r="P108" s="85"/>
    </row>
    <row r="109" spans="1:16" ht="15" customHeight="1" x14ac:dyDescent="0.2">
      <c r="A109" s="82" t="s">
        <v>124</v>
      </c>
      <c r="B109" s="82" t="s">
        <v>148</v>
      </c>
      <c r="C109" s="94" t="s">
        <v>125</v>
      </c>
      <c r="D109" s="94" t="s">
        <v>90</v>
      </c>
      <c r="E109" s="94" t="s">
        <v>18</v>
      </c>
      <c r="F109" s="95" t="s">
        <v>159</v>
      </c>
      <c r="G109" s="120" t="s">
        <v>94</v>
      </c>
      <c r="H109" s="81"/>
      <c r="I109" s="82" t="s">
        <v>94</v>
      </c>
      <c r="J109" s="129"/>
      <c r="K109" s="82" t="s">
        <v>94</v>
      </c>
      <c r="L109" s="129"/>
      <c r="M109" s="82" t="s">
        <v>94</v>
      </c>
      <c r="N109" s="129"/>
      <c r="O109" s="84" t="str">
        <f t="shared" si="1"/>
        <v/>
      </c>
      <c r="P109" s="85"/>
    </row>
    <row r="110" spans="1:16" ht="15" customHeight="1" x14ac:dyDescent="0.2">
      <c r="A110" s="82" t="s">
        <v>124</v>
      </c>
      <c r="B110" s="82" t="s">
        <v>148</v>
      </c>
      <c r="C110" s="94" t="s">
        <v>125</v>
      </c>
      <c r="D110" s="94" t="s">
        <v>90</v>
      </c>
      <c r="E110" s="94" t="s">
        <v>34</v>
      </c>
      <c r="F110" s="95" t="s">
        <v>160</v>
      </c>
      <c r="G110" s="120" t="s">
        <v>92</v>
      </c>
      <c r="H110" s="80"/>
      <c r="I110" s="82" t="s">
        <v>92</v>
      </c>
      <c r="J110" s="125"/>
      <c r="K110" s="82" t="s">
        <v>94</v>
      </c>
      <c r="L110" s="129"/>
      <c r="M110" s="82" t="s">
        <v>92</v>
      </c>
      <c r="N110" s="125"/>
      <c r="O110" s="84" t="str">
        <f t="shared" si="1"/>
        <v/>
      </c>
      <c r="P110" s="85"/>
    </row>
    <row r="111" spans="1:16" ht="15" customHeight="1" x14ac:dyDescent="0.2">
      <c r="A111" s="82" t="s">
        <v>124</v>
      </c>
      <c r="B111" s="82" t="s">
        <v>148</v>
      </c>
      <c r="C111" s="94" t="s">
        <v>125</v>
      </c>
      <c r="D111" s="94" t="s">
        <v>90</v>
      </c>
      <c r="E111" s="94" t="s">
        <v>22</v>
      </c>
      <c r="F111" s="95" t="s">
        <v>161</v>
      </c>
      <c r="G111" s="120" t="s">
        <v>92</v>
      </c>
      <c r="H111" s="80"/>
      <c r="I111" s="82" t="s">
        <v>94</v>
      </c>
      <c r="J111" s="129"/>
      <c r="K111" s="82" t="s">
        <v>94</v>
      </c>
      <c r="L111" s="129"/>
      <c r="M111" s="82" t="s">
        <v>94</v>
      </c>
      <c r="N111" s="129"/>
      <c r="O111" s="84" t="str">
        <f t="shared" si="1"/>
        <v/>
      </c>
      <c r="P111" s="85"/>
    </row>
    <row r="112" spans="1:16" ht="15" customHeight="1" x14ac:dyDescent="0.2">
      <c r="A112" s="82" t="s">
        <v>124</v>
      </c>
      <c r="B112" s="82" t="s">
        <v>148</v>
      </c>
      <c r="C112" s="94" t="s">
        <v>125</v>
      </c>
      <c r="D112" s="94" t="s">
        <v>90</v>
      </c>
      <c r="E112" s="94" t="s">
        <v>118</v>
      </c>
      <c r="F112" s="95" t="s">
        <v>162</v>
      </c>
      <c r="G112" s="120" t="s">
        <v>92</v>
      </c>
      <c r="H112" s="80"/>
      <c r="I112" s="82" t="s">
        <v>92</v>
      </c>
      <c r="J112" s="125"/>
      <c r="K112" s="82" t="s">
        <v>92</v>
      </c>
      <c r="L112" s="125"/>
      <c r="M112" s="82" t="s">
        <v>94</v>
      </c>
      <c r="N112" s="129"/>
      <c r="O112" s="84" t="str">
        <f t="shared" si="1"/>
        <v/>
      </c>
      <c r="P112" s="85"/>
    </row>
    <row r="113" spans="1:16" ht="15" customHeight="1" x14ac:dyDescent="0.2">
      <c r="A113" s="82" t="s">
        <v>124</v>
      </c>
      <c r="B113" s="82" t="s">
        <v>148</v>
      </c>
      <c r="C113" s="94" t="s">
        <v>125</v>
      </c>
      <c r="D113" s="94" t="s">
        <v>90</v>
      </c>
      <c r="E113" s="94" t="s">
        <v>35</v>
      </c>
      <c r="F113" s="95" t="s">
        <v>163</v>
      </c>
      <c r="G113" s="120" t="s">
        <v>92</v>
      </c>
      <c r="H113" s="80"/>
      <c r="I113" s="82" t="s">
        <v>92</v>
      </c>
      <c r="J113" s="125"/>
      <c r="K113" s="82" t="s">
        <v>94</v>
      </c>
      <c r="L113" s="129"/>
      <c r="M113" s="82" t="s">
        <v>92</v>
      </c>
      <c r="N113" s="125"/>
      <c r="O113" s="84" t="str">
        <f t="shared" si="1"/>
        <v/>
      </c>
      <c r="P113" s="85"/>
    </row>
    <row r="114" spans="1:16" ht="15" customHeight="1" x14ac:dyDescent="0.2">
      <c r="A114" s="82" t="s">
        <v>124</v>
      </c>
      <c r="B114" s="82" t="s">
        <v>148</v>
      </c>
      <c r="C114" s="94" t="s">
        <v>125</v>
      </c>
      <c r="D114" s="94" t="s">
        <v>90</v>
      </c>
      <c r="E114" s="94" t="s">
        <v>26</v>
      </c>
      <c r="F114" s="95" t="s">
        <v>164</v>
      </c>
      <c r="G114" s="120" t="s">
        <v>94</v>
      </c>
      <c r="H114" s="81"/>
      <c r="I114" s="82" t="s">
        <v>94</v>
      </c>
      <c r="J114" s="129"/>
      <c r="K114" s="82" t="s">
        <v>94</v>
      </c>
      <c r="L114" s="129"/>
      <c r="M114" s="82" t="s">
        <v>94</v>
      </c>
      <c r="N114" s="129"/>
      <c r="O114" s="84" t="str">
        <f t="shared" si="1"/>
        <v/>
      </c>
      <c r="P114" s="85"/>
    </row>
    <row r="115" spans="1:16" ht="15" customHeight="1" x14ac:dyDescent="0.2">
      <c r="A115" s="82" t="s">
        <v>124</v>
      </c>
      <c r="B115" s="82" t="s">
        <v>148</v>
      </c>
      <c r="C115" s="94" t="s">
        <v>125</v>
      </c>
      <c r="D115" s="94" t="s">
        <v>90</v>
      </c>
      <c r="E115" s="94" t="s">
        <v>24</v>
      </c>
      <c r="F115" s="95" t="s">
        <v>165</v>
      </c>
      <c r="G115" s="120" t="s">
        <v>92</v>
      </c>
      <c r="H115" s="80"/>
      <c r="I115" s="82" t="s">
        <v>92</v>
      </c>
      <c r="J115" s="125"/>
      <c r="K115" s="82" t="s">
        <v>94</v>
      </c>
      <c r="L115" s="129"/>
      <c r="M115" s="82" t="s">
        <v>94</v>
      </c>
      <c r="N115" s="129"/>
      <c r="O115" s="84" t="str">
        <f t="shared" si="1"/>
        <v/>
      </c>
      <c r="P115" s="85"/>
    </row>
    <row r="116" spans="1:16" ht="15" customHeight="1" x14ac:dyDescent="0.2">
      <c r="A116" s="82" t="s">
        <v>124</v>
      </c>
      <c r="B116" s="82" t="s">
        <v>148</v>
      </c>
      <c r="C116" s="94" t="s">
        <v>125</v>
      </c>
      <c r="D116" s="94" t="s">
        <v>90</v>
      </c>
      <c r="E116" s="94" t="s">
        <v>23</v>
      </c>
      <c r="F116" s="95" t="s">
        <v>166</v>
      </c>
      <c r="G116" s="120" t="s">
        <v>94</v>
      </c>
      <c r="H116" s="81"/>
      <c r="I116" s="82" t="s">
        <v>94</v>
      </c>
      <c r="J116" s="129"/>
      <c r="K116" s="82" t="s">
        <v>94</v>
      </c>
      <c r="L116" s="129"/>
      <c r="M116" s="82" t="s">
        <v>94</v>
      </c>
      <c r="N116" s="129"/>
      <c r="O116" s="84" t="str">
        <f t="shared" si="1"/>
        <v/>
      </c>
      <c r="P116" s="85"/>
    </row>
    <row r="117" spans="1:16" ht="15" customHeight="1" x14ac:dyDescent="0.2">
      <c r="A117" s="82" t="s">
        <v>124</v>
      </c>
      <c r="B117" s="82" t="s">
        <v>148</v>
      </c>
      <c r="C117" s="94" t="s">
        <v>125</v>
      </c>
      <c r="D117" s="94" t="s">
        <v>91</v>
      </c>
      <c r="E117" s="94" t="s">
        <v>28</v>
      </c>
      <c r="F117" s="95" t="s">
        <v>149</v>
      </c>
      <c r="G117" s="120" t="s">
        <v>94</v>
      </c>
      <c r="H117" s="81"/>
      <c r="I117" s="82" t="s">
        <v>94</v>
      </c>
      <c r="J117" s="129"/>
      <c r="K117" s="82" t="s">
        <v>93</v>
      </c>
      <c r="L117" s="126">
        <v>88.75</v>
      </c>
      <c r="M117" s="82" t="s">
        <v>94</v>
      </c>
      <c r="N117" s="129"/>
      <c r="O117" s="84" t="str">
        <f t="shared" si="1"/>
        <v/>
      </c>
      <c r="P117" s="85"/>
    </row>
    <row r="118" spans="1:16" ht="15" customHeight="1" x14ac:dyDescent="0.2">
      <c r="A118" s="82" t="s">
        <v>124</v>
      </c>
      <c r="B118" s="82" t="s">
        <v>167</v>
      </c>
      <c r="C118" s="94" t="s">
        <v>125</v>
      </c>
      <c r="D118" s="94" t="s">
        <v>91</v>
      </c>
      <c r="E118" s="94" t="s">
        <v>28</v>
      </c>
      <c r="F118" s="95" t="s">
        <v>186</v>
      </c>
      <c r="G118" s="120" t="s">
        <v>92</v>
      </c>
      <c r="H118" s="80"/>
      <c r="I118" s="82" t="s">
        <v>92</v>
      </c>
      <c r="J118" s="125"/>
      <c r="K118" s="82" t="s">
        <v>94</v>
      </c>
      <c r="L118" s="129"/>
      <c r="M118" s="82" t="s">
        <v>94</v>
      </c>
      <c r="N118" s="129"/>
      <c r="O118" s="84" t="str">
        <f t="shared" si="1"/>
        <v/>
      </c>
      <c r="P118" s="85"/>
    </row>
    <row r="119" spans="1:16" ht="15" customHeight="1" x14ac:dyDescent="0.2">
      <c r="A119" s="82" t="s">
        <v>124</v>
      </c>
      <c r="B119" s="82" t="s">
        <v>148</v>
      </c>
      <c r="C119" s="94" t="s">
        <v>125</v>
      </c>
      <c r="D119" s="94" t="s">
        <v>91</v>
      </c>
      <c r="E119" s="94" t="s">
        <v>20</v>
      </c>
      <c r="F119" s="95" t="s">
        <v>150</v>
      </c>
      <c r="G119" s="120" t="s">
        <v>94</v>
      </c>
      <c r="H119" s="81"/>
      <c r="I119" s="82" t="s">
        <v>94</v>
      </c>
      <c r="J119" s="129"/>
      <c r="K119" s="82" t="s">
        <v>93</v>
      </c>
      <c r="L119" s="126">
        <v>96.25</v>
      </c>
      <c r="M119" s="82" t="s">
        <v>94</v>
      </c>
      <c r="N119" s="129"/>
      <c r="O119" s="84" t="str">
        <f t="shared" si="1"/>
        <v/>
      </c>
      <c r="P119" s="85"/>
    </row>
    <row r="120" spans="1:16" ht="15" customHeight="1" x14ac:dyDescent="0.2">
      <c r="A120" s="82" t="s">
        <v>124</v>
      </c>
      <c r="B120" s="82" t="s">
        <v>167</v>
      </c>
      <c r="C120" s="94" t="s">
        <v>125</v>
      </c>
      <c r="D120" s="94" t="s">
        <v>91</v>
      </c>
      <c r="E120" s="94" t="s">
        <v>20</v>
      </c>
      <c r="F120" s="95" t="s">
        <v>187</v>
      </c>
      <c r="G120" s="120" t="s">
        <v>92</v>
      </c>
      <c r="H120" s="80"/>
      <c r="I120" s="82" t="s">
        <v>92</v>
      </c>
      <c r="J120" s="125"/>
      <c r="K120" s="82" t="s">
        <v>94</v>
      </c>
      <c r="L120" s="129"/>
      <c r="M120" s="82" t="s">
        <v>94</v>
      </c>
      <c r="N120" s="129"/>
      <c r="O120" s="84" t="str">
        <f t="shared" si="1"/>
        <v/>
      </c>
      <c r="P120" s="85"/>
    </row>
    <row r="121" spans="1:16" ht="15" customHeight="1" x14ac:dyDescent="0.2">
      <c r="A121" s="82" t="s">
        <v>124</v>
      </c>
      <c r="B121" s="82" t="s">
        <v>148</v>
      </c>
      <c r="C121" s="94" t="s">
        <v>125</v>
      </c>
      <c r="D121" s="94" t="s">
        <v>91</v>
      </c>
      <c r="E121" s="94" t="s">
        <v>21</v>
      </c>
      <c r="F121" s="95" t="s">
        <v>151</v>
      </c>
      <c r="G121" s="120" t="s">
        <v>94</v>
      </c>
      <c r="H121" s="81"/>
      <c r="I121" s="82" t="s">
        <v>94</v>
      </c>
      <c r="J121" s="129"/>
      <c r="K121" s="82" t="s">
        <v>93</v>
      </c>
      <c r="L121" s="126">
        <v>91.67</v>
      </c>
      <c r="M121" s="82" t="s">
        <v>94</v>
      </c>
      <c r="N121" s="129"/>
      <c r="O121" s="84" t="str">
        <f t="shared" si="1"/>
        <v/>
      </c>
      <c r="P121" s="85"/>
    </row>
    <row r="122" spans="1:16" ht="15" customHeight="1" x14ac:dyDescent="0.2">
      <c r="A122" s="82" t="s">
        <v>124</v>
      </c>
      <c r="B122" s="82" t="s">
        <v>167</v>
      </c>
      <c r="C122" s="94" t="s">
        <v>125</v>
      </c>
      <c r="D122" s="94" t="s">
        <v>91</v>
      </c>
      <c r="E122" s="94" t="s">
        <v>21</v>
      </c>
      <c r="F122" s="95" t="s">
        <v>188</v>
      </c>
      <c r="G122" s="120" t="s">
        <v>92</v>
      </c>
      <c r="H122" s="80"/>
      <c r="I122" s="82" t="s">
        <v>92</v>
      </c>
      <c r="J122" s="125"/>
      <c r="K122" s="82" t="s">
        <v>92</v>
      </c>
      <c r="L122" s="125"/>
      <c r="M122" s="82" t="s">
        <v>94</v>
      </c>
      <c r="N122" s="129"/>
      <c r="O122" s="84" t="str">
        <f t="shared" si="1"/>
        <v/>
      </c>
      <c r="P122" s="85"/>
    </row>
    <row r="123" spans="1:16" ht="15" customHeight="1" x14ac:dyDescent="0.2">
      <c r="A123" s="82" t="s">
        <v>124</v>
      </c>
      <c r="B123" s="82" t="s">
        <v>148</v>
      </c>
      <c r="C123" s="94" t="s">
        <v>125</v>
      </c>
      <c r="D123" s="94" t="s">
        <v>91</v>
      </c>
      <c r="E123" s="94" t="s">
        <v>29</v>
      </c>
      <c r="F123" s="95" t="s">
        <v>152</v>
      </c>
      <c r="G123" s="120" t="s">
        <v>92</v>
      </c>
      <c r="H123" s="80"/>
      <c r="I123" s="82" t="s">
        <v>92</v>
      </c>
      <c r="J123" s="125"/>
      <c r="K123" s="82" t="s">
        <v>93</v>
      </c>
      <c r="L123" s="126">
        <v>85.42</v>
      </c>
      <c r="M123" s="82" t="s">
        <v>94</v>
      </c>
      <c r="N123" s="129"/>
      <c r="O123" s="84" t="str">
        <f t="shared" si="1"/>
        <v/>
      </c>
      <c r="P123" s="85"/>
    </row>
    <row r="124" spans="1:16" ht="15" customHeight="1" x14ac:dyDescent="0.2">
      <c r="A124" s="82" t="s">
        <v>124</v>
      </c>
      <c r="B124" s="82" t="s">
        <v>167</v>
      </c>
      <c r="C124" s="94" t="s">
        <v>125</v>
      </c>
      <c r="D124" s="94" t="s">
        <v>91</v>
      </c>
      <c r="E124" s="94" t="s">
        <v>29</v>
      </c>
      <c r="F124" s="95" t="s">
        <v>189</v>
      </c>
      <c r="G124" s="120" t="s">
        <v>92</v>
      </c>
      <c r="H124" s="80"/>
      <c r="I124" s="82" t="s">
        <v>92</v>
      </c>
      <c r="J124" s="125"/>
      <c r="K124" s="82" t="s">
        <v>94</v>
      </c>
      <c r="L124" s="129"/>
      <c r="M124" s="82" t="s">
        <v>94</v>
      </c>
      <c r="N124" s="129"/>
      <c r="O124" s="84" t="str">
        <f t="shared" si="1"/>
        <v/>
      </c>
      <c r="P124" s="85"/>
    </row>
    <row r="125" spans="1:16" ht="15" customHeight="1" x14ac:dyDescent="0.2">
      <c r="A125" s="82" t="s">
        <v>124</v>
      </c>
      <c r="B125" s="82" t="s">
        <v>148</v>
      </c>
      <c r="C125" s="94" t="s">
        <v>125</v>
      </c>
      <c r="D125" s="94" t="s">
        <v>91</v>
      </c>
      <c r="E125" s="94" t="s">
        <v>30</v>
      </c>
      <c r="F125" s="95" t="s">
        <v>153</v>
      </c>
      <c r="G125" s="120" t="s">
        <v>92</v>
      </c>
      <c r="H125" s="80"/>
      <c r="I125" s="82" t="s">
        <v>92</v>
      </c>
      <c r="J125" s="125"/>
      <c r="K125" s="82" t="s">
        <v>97</v>
      </c>
      <c r="L125" s="136">
        <v>85.42</v>
      </c>
      <c r="M125" s="82" t="s">
        <v>94</v>
      </c>
      <c r="N125" s="129"/>
      <c r="O125" s="84" t="str">
        <f t="shared" si="1"/>
        <v/>
      </c>
      <c r="P125" s="85"/>
    </row>
    <row r="126" spans="1:16" ht="15" customHeight="1" x14ac:dyDescent="0.2">
      <c r="A126" s="82" t="s">
        <v>124</v>
      </c>
      <c r="B126" s="82" t="s">
        <v>167</v>
      </c>
      <c r="C126" s="94" t="s">
        <v>125</v>
      </c>
      <c r="D126" s="94" t="s">
        <v>91</v>
      </c>
      <c r="E126" s="94" t="s">
        <v>30</v>
      </c>
      <c r="F126" s="95" t="s">
        <v>190</v>
      </c>
      <c r="G126" s="120" t="s">
        <v>92</v>
      </c>
      <c r="H126" s="80"/>
      <c r="I126" s="82" t="s">
        <v>92</v>
      </c>
      <c r="J126" s="125"/>
      <c r="K126" s="82" t="s">
        <v>94</v>
      </c>
      <c r="L126" s="129"/>
      <c r="M126" s="82" t="s">
        <v>94</v>
      </c>
      <c r="N126" s="129"/>
      <c r="O126" s="84" t="str">
        <f t="shared" si="1"/>
        <v/>
      </c>
      <c r="P126" s="85"/>
    </row>
    <row r="127" spans="1:16" ht="15" customHeight="1" x14ac:dyDescent="0.2">
      <c r="A127" s="82" t="s">
        <v>124</v>
      </c>
      <c r="B127" s="82" t="s">
        <v>148</v>
      </c>
      <c r="C127" s="94" t="s">
        <v>125</v>
      </c>
      <c r="D127" s="94" t="s">
        <v>91</v>
      </c>
      <c r="E127" s="94" t="s">
        <v>31</v>
      </c>
      <c r="F127" s="95" t="s">
        <v>154</v>
      </c>
      <c r="G127" s="120" t="s">
        <v>94</v>
      </c>
      <c r="H127" s="81"/>
      <c r="I127" s="82" t="s">
        <v>94</v>
      </c>
      <c r="J127" s="129"/>
      <c r="K127" s="82" t="s">
        <v>93</v>
      </c>
      <c r="L127" s="126">
        <v>91.67</v>
      </c>
      <c r="M127" s="82" t="s">
        <v>94</v>
      </c>
      <c r="N127" s="129"/>
      <c r="O127" s="84" t="str">
        <f t="shared" si="1"/>
        <v/>
      </c>
      <c r="P127" s="85"/>
    </row>
    <row r="128" spans="1:16" ht="15" customHeight="1" x14ac:dyDescent="0.2">
      <c r="A128" s="82" t="s">
        <v>124</v>
      </c>
      <c r="B128" s="82" t="s">
        <v>167</v>
      </c>
      <c r="C128" s="94" t="s">
        <v>125</v>
      </c>
      <c r="D128" s="94" t="s">
        <v>91</v>
      </c>
      <c r="E128" s="94" t="s">
        <v>31</v>
      </c>
      <c r="F128" s="95" t="s">
        <v>191</v>
      </c>
      <c r="G128" s="120" t="s">
        <v>92</v>
      </c>
      <c r="H128" s="80"/>
      <c r="I128" s="82" t="s">
        <v>92</v>
      </c>
      <c r="J128" s="125"/>
      <c r="K128" s="82" t="s">
        <v>94</v>
      </c>
      <c r="L128" s="129"/>
      <c r="M128" s="82" t="s">
        <v>94</v>
      </c>
      <c r="N128" s="129"/>
      <c r="O128" s="84" t="str">
        <f t="shared" si="1"/>
        <v/>
      </c>
      <c r="P128" s="85"/>
    </row>
    <row r="129" spans="1:16" ht="15" customHeight="1" x14ac:dyDescent="0.2">
      <c r="A129" s="82" t="s">
        <v>124</v>
      </c>
      <c r="B129" s="82" t="s">
        <v>148</v>
      </c>
      <c r="C129" s="94" t="s">
        <v>125</v>
      </c>
      <c r="D129" s="94" t="s">
        <v>91</v>
      </c>
      <c r="E129" s="94" t="s">
        <v>32</v>
      </c>
      <c r="F129" s="95" t="s">
        <v>155</v>
      </c>
      <c r="G129" s="120" t="s">
        <v>94</v>
      </c>
      <c r="H129" s="81"/>
      <c r="I129" s="82" t="s">
        <v>94</v>
      </c>
      <c r="J129" s="129"/>
      <c r="K129" s="82" t="s">
        <v>93</v>
      </c>
      <c r="L129" s="126">
        <v>91.67</v>
      </c>
      <c r="M129" s="82" t="s">
        <v>94</v>
      </c>
      <c r="N129" s="129"/>
      <c r="O129" s="84" t="str">
        <f t="shared" si="1"/>
        <v/>
      </c>
      <c r="P129" s="85"/>
    </row>
    <row r="130" spans="1:16" ht="15" customHeight="1" x14ac:dyDescent="0.2">
      <c r="A130" s="82" t="s">
        <v>124</v>
      </c>
      <c r="B130" s="82" t="s">
        <v>167</v>
      </c>
      <c r="C130" s="94" t="s">
        <v>125</v>
      </c>
      <c r="D130" s="94" t="s">
        <v>91</v>
      </c>
      <c r="E130" s="94" t="s">
        <v>32</v>
      </c>
      <c r="F130" s="95" t="s">
        <v>192</v>
      </c>
      <c r="G130" s="120" t="s">
        <v>92</v>
      </c>
      <c r="H130" s="80"/>
      <c r="I130" s="82" t="s">
        <v>92</v>
      </c>
      <c r="J130" s="125"/>
      <c r="K130" s="82" t="s">
        <v>94</v>
      </c>
      <c r="L130" s="129"/>
      <c r="M130" s="82" t="s">
        <v>94</v>
      </c>
      <c r="N130" s="129"/>
      <c r="O130" s="84" t="str">
        <f t="shared" si="1"/>
        <v/>
      </c>
      <c r="P130" s="85"/>
    </row>
    <row r="131" spans="1:16" ht="15" customHeight="1" x14ac:dyDescent="0.2">
      <c r="A131" s="82" t="s">
        <v>124</v>
      </c>
      <c r="B131" s="82" t="s">
        <v>148</v>
      </c>
      <c r="C131" s="94" t="s">
        <v>125</v>
      </c>
      <c r="D131" s="94" t="s">
        <v>91</v>
      </c>
      <c r="E131" s="94" t="s">
        <v>25</v>
      </c>
      <c r="F131" s="95" t="s">
        <v>156</v>
      </c>
      <c r="G131" s="120" t="s">
        <v>92</v>
      </c>
      <c r="H131" s="80"/>
      <c r="I131" s="82" t="s">
        <v>94</v>
      </c>
      <c r="J131" s="129"/>
      <c r="K131" s="82" t="s">
        <v>93</v>
      </c>
      <c r="L131" s="126">
        <v>60.42</v>
      </c>
      <c r="M131" s="82" t="s">
        <v>94</v>
      </c>
      <c r="N131" s="129"/>
      <c r="O131" s="84" t="str">
        <f t="shared" si="1"/>
        <v/>
      </c>
      <c r="P131" s="85"/>
    </row>
    <row r="132" spans="1:16" ht="15" customHeight="1" x14ac:dyDescent="0.2">
      <c r="A132" s="82" t="s">
        <v>124</v>
      </c>
      <c r="B132" s="82" t="s">
        <v>167</v>
      </c>
      <c r="C132" s="94" t="s">
        <v>125</v>
      </c>
      <c r="D132" s="94" t="s">
        <v>91</v>
      </c>
      <c r="E132" s="94" t="s">
        <v>25</v>
      </c>
      <c r="F132" s="95" t="s">
        <v>193</v>
      </c>
      <c r="G132" s="120" t="s">
        <v>92</v>
      </c>
      <c r="H132" s="80"/>
      <c r="I132" s="82" t="s">
        <v>92</v>
      </c>
      <c r="J132" s="125"/>
      <c r="K132" s="82" t="s">
        <v>94</v>
      </c>
      <c r="L132" s="129"/>
      <c r="M132" s="82" t="s">
        <v>94</v>
      </c>
      <c r="N132" s="129"/>
      <c r="O132" s="84" t="str">
        <f t="shared" ref="O132:O195" si="2">IF(OR(ISBLANK(L132), ISBLANK(N132)), "", IF((L132-N132)&gt;(L132*0.05),"DECREASE",IF((N132-L132)&gt;(L132*0.05),"INCREASE", "")))</f>
        <v/>
      </c>
      <c r="P132" s="85"/>
    </row>
    <row r="133" spans="1:16" ht="15" customHeight="1" x14ac:dyDescent="0.2">
      <c r="A133" s="82" t="s">
        <v>124</v>
      </c>
      <c r="B133" s="82" t="s">
        <v>148</v>
      </c>
      <c r="C133" s="94" t="s">
        <v>125</v>
      </c>
      <c r="D133" s="94" t="s">
        <v>91</v>
      </c>
      <c r="E133" s="94" t="s">
        <v>27</v>
      </c>
      <c r="F133" s="95" t="s">
        <v>157</v>
      </c>
      <c r="G133" s="120" t="s">
        <v>94</v>
      </c>
      <c r="H133" s="81"/>
      <c r="I133" s="82" t="s">
        <v>94</v>
      </c>
      <c r="J133" s="129"/>
      <c r="K133" s="82" t="s">
        <v>95</v>
      </c>
      <c r="L133" s="127">
        <v>96.88</v>
      </c>
      <c r="M133" s="82" t="s">
        <v>94</v>
      </c>
      <c r="N133" s="129"/>
      <c r="O133" s="84" t="str">
        <f t="shared" si="2"/>
        <v/>
      </c>
      <c r="P133" s="85"/>
    </row>
    <row r="134" spans="1:16" ht="15" customHeight="1" x14ac:dyDescent="0.2">
      <c r="A134" s="82" t="s">
        <v>124</v>
      </c>
      <c r="B134" s="82" t="s">
        <v>167</v>
      </c>
      <c r="C134" s="94" t="s">
        <v>125</v>
      </c>
      <c r="D134" s="94" t="s">
        <v>91</v>
      </c>
      <c r="E134" s="94" t="s">
        <v>27</v>
      </c>
      <c r="F134" s="95" t="s">
        <v>194</v>
      </c>
      <c r="G134" s="120" t="s">
        <v>92</v>
      </c>
      <c r="H134" s="80"/>
      <c r="I134" s="82" t="s">
        <v>92</v>
      </c>
      <c r="J134" s="125"/>
      <c r="K134" s="82" t="s">
        <v>94</v>
      </c>
      <c r="L134" s="129"/>
      <c r="M134" s="82" t="s">
        <v>94</v>
      </c>
      <c r="N134" s="129"/>
      <c r="O134" s="84" t="str">
        <f t="shared" si="2"/>
        <v/>
      </c>
      <c r="P134" s="85"/>
    </row>
    <row r="135" spans="1:16" ht="15" customHeight="1" x14ac:dyDescent="0.2">
      <c r="A135" s="82" t="s">
        <v>124</v>
      </c>
      <c r="B135" s="82" t="s">
        <v>148</v>
      </c>
      <c r="C135" s="94" t="s">
        <v>125</v>
      </c>
      <c r="D135" s="94" t="s">
        <v>91</v>
      </c>
      <c r="E135" s="94" t="s">
        <v>33</v>
      </c>
      <c r="F135" s="95" t="s">
        <v>158</v>
      </c>
      <c r="G135" s="120" t="s">
        <v>94</v>
      </c>
      <c r="H135" s="81"/>
      <c r="I135" s="82" t="s">
        <v>94</v>
      </c>
      <c r="J135" s="129"/>
      <c r="K135" s="82" t="s">
        <v>95</v>
      </c>
      <c r="L135" s="127">
        <v>85.25</v>
      </c>
      <c r="M135" s="82" t="s">
        <v>94</v>
      </c>
      <c r="N135" s="129"/>
      <c r="O135" s="84" t="str">
        <f t="shared" si="2"/>
        <v/>
      </c>
      <c r="P135" s="85"/>
    </row>
    <row r="136" spans="1:16" ht="15" customHeight="1" x14ac:dyDescent="0.2">
      <c r="A136" s="82" t="s">
        <v>124</v>
      </c>
      <c r="B136" s="82" t="s">
        <v>167</v>
      </c>
      <c r="C136" s="94" t="s">
        <v>125</v>
      </c>
      <c r="D136" s="94" t="s">
        <v>91</v>
      </c>
      <c r="E136" s="94" t="s">
        <v>33</v>
      </c>
      <c r="F136" s="95" t="s">
        <v>195</v>
      </c>
      <c r="G136" s="120" t="s">
        <v>92</v>
      </c>
      <c r="H136" s="80"/>
      <c r="I136" s="82" t="s">
        <v>92</v>
      </c>
      <c r="J136" s="125"/>
      <c r="K136" s="82" t="s">
        <v>94</v>
      </c>
      <c r="L136" s="129"/>
      <c r="M136" s="82" t="s">
        <v>94</v>
      </c>
      <c r="N136" s="129"/>
      <c r="O136" s="84" t="str">
        <f t="shared" si="2"/>
        <v/>
      </c>
      <c r="P136" s="85"/>
    </row>
    <row r="137" spans="1:16" ht="15" customHeight="1" x14ac:dyDescent="0.2">
      <c r="A137" s="82" t="s">
        <v>124</v>
      </c>
      <c r="B137" s="82" t="s">
        <v>148</v>
      </c>
      <c r="C137" s="94" t="s">
        <v>125</v>
      </c>
      <c r="D137" s="94" t="s">
        <v>91</v>
      </c>
      <c r="E137" s="94" t="s">
        <v>18</v>
      </c>
      <c r="F137" s="95" t="s">
        <v>159</v>
      </c>
      <c r="G137" s="120" t="s">
        <v>94</v>
      </c>
      <c r="H137" s="81"/>
      <c r="I137" s="82" t="s">
        <v>94</v>
      </c>
      <c r="J137" s="129"/>
      <c r="K137" s="82" t="s">
        <v>93</v>
      </c>
      <c r="L137" s="126">
        <v>91.75</v>
      </c>
      <c r="M137" s="82" t="s">
        <v>94</v>
      </c>
      <c r="N137" s="129"/>
      <c r="O137" s="84" t="str">
        <f t="shared" si="2"/>
        <v/>
      </c>
      <c r="P137" s="85"/>
    </row>
    <row r="138" spans="1:16" ht="15" customHeight="1" x14ac:dyDescent="0.2">
      <c r="A138" s="82" t="s">
        <v>124</v>
      </c>
      <c r="B138" s="82" t="s">
        <v>167</v>
      </c>
      <c r="C138" s="94" t="s">
        <v>125</v>
      </c>
      <c r="D138" s="94" t="s">
        <v>91</v>
      </c>
      <c r="E138" s="94" t="s">
        <v>18</v>
      </c>
      <c r="F138" s="95" t="s">
        <v>196</v>
      </c>
      <c r="G138" s="120" t="s">
        <v>92</v>
      </c>
      <c r="H138" s="80"/>
      <c r="I138" s="82" t="s">
        <v>92</v>
      </c>
      <c r="J138" s="125"/>
      <c r="K138" s="82" t="s">
        <v>94</v>
      </c>
      <c r="L138" s="129"/>
      <c r="M138" s="82" t="s">
        <v>94</v>
      </c>
      <c r="N138" s="129"/>
      <c r="O138" s="84" t="str">
        <f t="shared" si="2"/>
        <v/>
      </c>
      <c r="P138" s="85"/>
    </row>
    <row r="139" spans="1:16" ht="15" customHeight="1" x14ac:dyDescent="0.2">
      <c r="A139" s="82" t="s">
        <v>124</v>
      </c>
      <c r="B139" s="82" t="s">
        <v>148</v>
      </c>
      <c r="C139" s="94" t="s">
        <v>125</v>
      </c>
      <c r="D139" s="94" t="s">
        <v>91</v>
      </c>
      <c r="E139" s="94" t="s">
        <v>34</v>
      </c>
      <c r="F139" s="95" t="s">
        <v>160</v>
      </c>
      <c r="G139" s="120" t="s">
        <v>94</v>
      </c>
      <c r="H139" s="81"/>
      <c r="I139" s="82" t="s">
        <v>94</v>
      </c>
      <c r="J139" s="129"/>
      <c r="K139" s="82" t="s">
        <v>94</v>
      </c>
      <c r="L139" s="129"/>
      <c r="M139" s="82" t="s">
        <v>94</v>
      </c>
      <c r="N139" s="129"/>
      <c r="O139" s="84" t="str">
        <f t="shared" si="2"/>
        <v/>
      </c>
      <c r="P139" s="85"/>
    </row>
    <row r="140" spans="1:16" ht="15" customHeight="1" x14ac:dyDescent="0.2">
      <c r="A140" s="82" t="s">
        <v>124</v>
      </c>
      <c r="B140" s="82" t="s">
        <v>167</v>
      </c>
      <c r="C140" s="94" t="s">
        <v>125</v>
      </c>
      <c r="D140" s="94" t="s">
        <v>91</v>
      </c>
      <c r="E140" s="94" t="s">
        <v>34</v>
      </c>
      <c r="F140" s="95" t="s">
        <v>197</v>
      </c>
      <c r="G140" s="120" t="s">
        <v>92</v>
      </c>
      <c r="H140" s="80"/>
      <c r="I140" s="82" t="s">
        <v>92</v>
      </c>
      <c r="J140" s="125"/>
      <c r="K140" s="82" t="s">
        <v>92</v>
      </c>
      <c r="L140" s="125"/>
      <c r="M140" s="82" t="s">
        <v>94</v>
      </c>
      <c r="N140" s="129"/>
      <c r="O140" s="84" t="str">
        <f t="shared" si="2"/>
        <v/>
      </c>
      <c r="P140" s="85"/>
    </row>
    <row r="141" spans="1:16" ht="15" customHeight="1" x14ac:dyDescent="0.2">
      <c r="A141" s="82" t="s">
        <v>124</v>
      </c>
      <c r="B141" s="82" t="s">
        <v>148</v>
      </c>
      <c r="C141" s="94" t="s">
        <v>125</v>
      </c>
      <c r="D141" s="94" t="s">
        <v>91</v>
      </c>
      <c r="E141" s="94" t="s">
        <v>22</v>
      </c>
      <c r="F141" s="95" t="s">
        <v>161</v>
      </c>
      <c r="G141" s="120" t="s">
        <v>92</v>
      </c>
      <c r="H141" s="80"/>
      <c r="I141" s="82" t="s">
        <v>94</v>
      </c>
      <c r="J141" s="129"/>
      <c r="K141" s="82" t="s">
        <v>93</v>
      </c>
      <c r="L141" s="126">
        <v>77.5</v>
      </c>
      <c r="M141" s="82" t="s">
        <v>94</v>
      </c>
      <c r="N141" s="129"/>
      <c r="O141" s="84" t="str">
        <f t="shared" si="2"/>
        <v/>
      </c>
      <c r="P141" s="85"/>
    </row>
    <row r="142" spans="1:16" ht="15" customHeight="1" x14ac:dyDescent="0.2">
      <c r="A142" s="82" t="s">
        <v>124</v>
      </c>
      <c r="B142" s="82" t="s">
        <v>167</v>
      </c>
      <c r="C142" s="94" t="s">
        <v>125</v>
      </c>
      <c r="D142" s="94" t="s">
        <v>91</v>
      </c>
      <c r="E142" s="94" t="s">
        <v>22</v>
      </c>
      <c r="F142" s="95" t="s">
        <v>198</v>
      </c>
      <c r="G142" s="120" t="s">
        <v>92</v>
      </c>
      <c r="H142" s="80"/>
      <c r="I142" s="82" t="s">
        <v>92</v>
      </c>
      <c r="J142" s="125"/>
      <c r="K142" s="82" t="s">
        <v>94</v>
      </c>
      <c r="L142" s="129"/>
      <c r="M142" s="82" t="s">
        <v>94</v>
      </c>
      <c r="N142" s="129"/>
      <c r="O142" s="84" t="str">
        <f t="shared" si="2"/>
        <v/>
      </c>
      <c r="P142" s="85"/>
    </row>
    <row r="143" spans="1:16" ht="15" customHeight="1" x14ac:dyDescent="0.2">
      <c r="A143" s="82" t="s">
        <v>124</v>
      </c>
      <c r="B143" s="82" t="s">
        <v>148</v>
      </c>
      <c r="C143" s="94" t="s">
        <v>125</v>
      </c>
      <c r="D143" s="94" t="s">
        <v>91</v>
      </c>
      <c r="E143" s="94" t="s">
        <v>35</v>
      </c>
      <c r="F143" s="95" t="s">
        <v>163</v>
      </c>
      <c r="G143" s="120" t="s">
        <v>94</v>
      </c>
      <c r="H143" s="81"/>
      <c r="I143" s="82" t="s">
        <v>94</v>
      </c>
      <c r="J143" s="129"/>
      <c r="K143" s="82" t="s">
        <v>93</v>
      </c>
      <c r="L143" s="126">
        <v>60.94</v>
      </c>
      <c r="M143" s="82" t="s">
        <v>94</v>
      </c>
      <c r="N143" s="129"/>
      <c r="O143" s="84" t="str">
        <f t="shared" si="2"/>
        <v/>
      </c>
      <c r="P143" s="85"/>
    </row>
    <row r="144" spans="1:16" ht="15" customHeight="1" x14ac:dyDescent="0.2">
      <c r="A144" s="82" t="s">
        <v>124</v>
      </c>
      <c r="B144" s="82" t="s">
        <v>167</v>
      </c>
      <c r="C144" s="94" t="s">
        <v>125</v>
      </c>
      <c r="D144" s="94" t="s">
        <v>91</v>
      </c>
      <c r="E144" s="94" t="s">
        <v>35</v>
      </c>
      <c r="F144" s="95" t="s">
        <v>200</v>
      </c>
      <c r="G144" s="120" t="s">
        <v>92</v>
      </c>
      <c r="H144" s="80"/>
      <c r="I144" s="82" t="s">
        <v>92</v>
      </c>
      <c r="J144" s="125"/>
      <c r="K144" s="82" t="s">
        <v>94</v>
      </c>
      <c r="L144" s="129"/>
      <c r="M144" s="82" t="s">
        <v>94</v>
      </c>
      <c r="N144" s="129"/>
      <c r="O144" s="84" t="str">
        <f t="shared" si="2"/>
        <v/>
      </c>
      <c r="P144" s="85"/>
    </row>
    <row r="145" spans="1:16" ht="15" customHeight="1" x14ac:dyDescent="0.2">
      <c r="A145" s="82" t="s">
        <v>124</v>
      </c>
      <c r="B145" s="82" t="s">
        <v>148</v>
      </c>
      <c r="C145" s="94" t="s">
        <v>125</v>
      </c>
      <c r="D145" s="94" t="s">
        <v>91</v>
      </c>
      <c r="E145" s="94" t="s">
        <v>26</v>
      </c>
      <c r="F145" s="95" t="s">
        <v>164</v>
      </c>
      <c r="G145" s="120" t="s">
        <v>94</v>
      </c>
      <c r="H145" s="81"/>
      <c r="I145" s="82" t="s">
        <v>94</v>
      </c>
      <c r="J145" s="129"/>
      <c r="K145" s="82" t="s">
        <v>93</v>
      </c>
      <c r="L145" s="126">
        <v>82.5</v>
      </c>
      <c r="M145" s="82" t="s">
        <v>94</v>
      </c>
      <c r="N145" s="129"/>
      <c r="O145" s="84" t="str">
        <f t="shared" si="2"/>
        <v/>
      </c>
      <c r="P145" s="85"/>
    </row>
    <row r="146" spans="1:16" ht="15" customHeight="1" x14ac:dyDescent="0.2">
      <c r="A146" s="82" t="s">
        <v>124</v>
      </c>
      <c r="B146" s="82" t="s">
        <v>167</v>
      </c>
      <c r="C146" s="94" t="s">
        <v>125</v>
      </c>
      <c r="D146" s="94" t="s">
        <v>91</v>
      </c>
      <c r="E146" s="94" t="s">
        <v>26</v>
      </c>
      <c r="F146" s="95" t="s">
        <v>190</v>
      </c>
      <c r="G146" s="120" t="s">
        <v>92</v>
      </c>
      <c r="H146" s="80"/>
      <c r="I146" s="82" t="s">
        <v>92</v>
      </c>
      <c r="J146" s="125"/>
      <c r="K146" s="82" t="s">
        <v>94</v>
      </c>
      <c r="L146" s="129"/>
      <c r="M146" s="82" t="s">
        <v>94</v>
      </c>
      <c r="N146" s="129"/>
      <c r="O146" s="84" t="str">
        <f t="shared" si="2"/>
        <v/>
      </c>
      <c r="P146" s="85"/>
    </row>
    <row r="147" spans="1:16" ht="15" customHeight="1" x14ac:dyDescent="0.2">
      <c r="A147" s="82" t="s">
        <v>124</v>
      </c>
      <c r="B147" s="82" t="s">
        <v>148</v>
      </c>
      <c r="C147" s="94" t="s">
        <v>125</v>
      </c>
      <c r="D147" s="94" t="s">
        <v>91</v>
      </c>
      <c r="E147" s="94" t="s">
        <v>24</v>
      </c>
      <c r="F147" s="95" t="s">
        <v>165</v>
      </c>
      <c r="G147" s="120" t="s">
        <v>92</v>
      </c>
      <c r="H147" s="80"/>
      <c r="I147" s="82" t="s">
        <v>92</v>
      </c>
      <c r="J147" s="125"/>
      <c r="K147" s="82" t="s">
        <v>93</v>
      </c>
      <c r="L147" s="126">
        <v>80.209999999999994</v>
      </c>
      <c r="M147" s="82" t="s">
        <v>94</v>
      </c>
      <c r="N147" s="129"/>
      <c r="O147" s="84" t="str">
        <f t="shared" si="2"/>
        <v/>
      </c>
      <c r="P147" s="85"/>
    </row>
    <row r="148" spans="1:16" ht="15" customHeight="1" x14ac:dyDescent="0.2">
      <c r="A148" s="82" t="s">
        <v>124</v>
      </c>
      <c r="B148" s="82" t="s">
        <v>167</v>
      </c>
      <c r="C148" s="94" t="s">
        <v>125</v>
      </c>
      <c r="D148" s="94" t="s">
        <v>91</v>
      </c>
      <c r="E148" s="94" t="s">
        <v>24</v>
      </c>
      <c r="F148" s="95" t="s">
        <v>201</v>
      </c>
      <c r="G148" s="120" t="s">
        <v>92</v>
      </c>
      <c r="H148" s="80"/>
      <c r="I148" s="82" t="s">
        <v>92</v>
      </c>
      <c r="J148" s="125"/>
      <c r="K148" s="82" t="s">
        <v>94</v>
      </c>
      <c r="L148" s="129"/>
      <c r="M148" s="82" t="s">
        <v>94</v>
      </c>
      <c r="N148" s="129"/>
      <c r="O148" s="84" t="str">
        <f t="shared" si="2"/>
        <v/>
      </c>
      <c r="P148" s="85"/>
    </row>
    <row r="149" spans="1:16" ht="15" customHeight="1" x14ac:dyDescent="0.2">
      <c r="A149" s="82" t="s">
        <v>124</v>
      </c>
      <c r="B149" s="82" t="s">
        <v>148</v>
      </c>
      <c r="C149" s="94" t="s">
        <v>125</v>
      </c>
      <c r="D149" s="94" t="s">
        <v>91</v>
      </c>
      <c r="E149" s="94" t="s">
        <v>23</v>
      </c>
      <c r="F149" s="95" t="s">
        <v>166</v>
      </c>
      <c r="G149" s="120" t="s">
        <v>94</v>
      </c>
      <c r="H149" s="81"/>
      <c r="I149" s="82" t="s">
        <v>94</v>
      </c>
      <c r="J149" s="129"/>
      <c r="K149" s="82" t="s">
        <v>93</v>
      </c>
      <c r="L149" s="126">
        <v>59.9</v>
      </c>
      <c r="M149" s="82" t="s">
        <v>94</v>
      </c>
      <c r="N149" s="129"/>
      <c r="O149" s="84" t="str">
        <f t="shared" si="2"/>
        <v/>
      </c>
      <c r="P149" s="85"/>
    </row>
    <row r="150" spans="1:16" ht="15" customHeight="1" x14ac:dyDescent="0.2">
      <c r="A150" s="82" t="s">
        <v>124</v>
      </c>
      <c r="B150" s="82" t="s">
        <v>167</v>
      </c>
      <c r="C150" s="94" t="s">
        <v>125</v>
      </c>
      <c r="D150" s="94" t="s">
        <v>91</v>
      </c>
      <c r="E150" s="94" t="s">
        <v>23</v>
      </c>
      <c r="F150" s="95" t="s">
        <v>202</v>
      </c>
      <c r="G150" s="120" t="s">
        <v>92</v>
      </c>
      <c r="H150" s="80"/>
      <c r="I150" s="82" t="s">
        <v>92</v>
      </c>
      <c r="J150" s="125"/>
      <c r="K150" s="82" t="s">
        <v>94</v>
      </c>
      <c r="L150" s="129"/>
      <c r="M150" s="82" t="s">
        <v>94</v>
      </c>
      <c r="N150" s="129"/>
      <c r="O150" s="84" t="str">
        <f t="shared" si="2"/>
        <v/>
      </c>
      <c r="P150" s="85"/>
    </row>
    <row r="151" spans="1:16" ht="15" customHeight="1" x14ac:dyDescent="0.2">
      <c r="A151" s="82" t="s">
        <v>124</v>
      </c>
      <c r="B151" s="82" t="s">
        <v>167</v>
      </c>
      <c r="C151" s="94" t="s">
        <v>125</v>
      </c>
      <c r="D151" s="94" t="s">
        <v>243</v>
      </c>
      <c r="E151" s="94" t="s">
        <v>28</v>
      </c>
      <c r="F151" s="95" t="s">
        <v>244</v>
      </c>
      <c r="G151" s="120" t="s">
        <v>94</v>
      </c>
      <c r="H151" s="81"/>
      <c r="I151" s="82" t="s">
        <v>94</v>
      </c>
      <c r="J151" s="129"/>
      <c r="K151" s="82" t="s">
        <v>93</v>
      </c>
      <c r="L151" s="126">
        <v>70.83</v>
      </c>
      <c r="M151" s="82" t="s">
        <v>95</v>
      </c>
      <c r="N151" s="127">
        <v>89.17</v>
      </c>
      <c r="O151" s="84" t="str">
        <f t="shared" si="2"/>
        <v>INCREASE</v>
      </c>
      <c r="P151" s="85"/>
    </row>
    <row r="152" spans="1:16" ht="15" customHeight="1" x14ac:dyDescent="0.2">
      <c r="A152" s="82" t="s">
        <v>124</v>
      </c>
      <c r="B152" s="82" t="s">
        <v>167</v>
      </c>
      <c r="C152" s="94" t="s">
        <v>125</v>
      </c>
      <c r="D152" s="94" t="s">
        <v>243</v>
      </c>
      <c r="E152" s="94" t="s">
        <v>20</v>
      </c>
      <c r="F152" s="95" t="s">
        <v>245</v>
      </c>
      <c r="G152" s="120" t="s">
        <v>94</v>
      </c>
      <c r="H152" s="81"/>
      <c r="I152" s="82" t="s">
        <v>94</v>
      </c>
      <c r="J152" s="129"/>
      <c r="K152" s="82" t="s">
        <v>93</v>
      </c>
      <c r="L152" s="126">
        <v>94.17</v>
      </c>
      <c r="M152" s="82" t="s">
        <v>93</v>
      </c>
      <c r="N152" s="126">
        <v>91.67</v>
      </c>
      <c r="O152" s="84" t="str">
        <f t="shared" si="2"/>
        <v/>
      </c>
      <c r="P152" s="85"/>
    </row>
    <row r="153" spans="1:16" ht="15" customHeight="1" x14ac:dyDescent="0.2">
      <c r="A153" s="82" t="s">
        <v>124</v>
      </c>
      <c r="B153" s="82" t="s">
        <v>167</v>
      </c>
      <c r="C153" s="94" t="s">
        <v>125</v>
      </c>
      <c r="D153" s="94" t="s">
        <v>243</v>
      </c>
      <c r="E153" s="94" t="s">
        <v>29</v>
      </c>
      <c r="F153" s="95" t="s">
        <v>246</v>
      </c>
      <c r="G153" s="120" t="s">
        <v>92</v>
      </c>
      <c r="H153" s="80"/>
      <c r="I153" s="82" t="s">
        <v>92</v>
      </c>
      <c r="J153" s="125"/>
      <c r="K153" s="82" t="s">
        <v>93</v>
      </c>
      <c r="L153" s="126">
        <v>63.89</v>
      </c>
      <c r="M153" s="82" t="s">
        <v>97</v>
      </c>
      <c r="N153" s="136">
        <v>83.33</v>
      </c>
      <c r="O153" s="84" t="str">
        <f t="shared" si="2"/>
        <v>INCREASE</v>
      </c>
      <c r="P153" s="85"/>
    </row>
    <row r="154" spans="1:16" ht="15" customHeight="1" x14ac:dyDescent="0.2">
      <c r="A154" s="82" t="s">
        <v>124</v>
      </c>
      <c r="B154" s="82" t="s">
        <v>167</v>
      </c>
      <c r="C154" s="94" t="s">
        <v>125</v>
      </c>
      <c r="D154" s="94" t="s">
        <v>243</v>
      </c>
      <c r="E154" s="94" t="s">
        <v>30</v>
      </c>
      <c r="F154" s="95" t="s">
        <v>247</v>
      </c>
      <c r="G154" s="120" t="s">
        <v>92</v>
      </c>
      <c r="H154" s="80"/>
      <c r="I154" s="82" t="s">
        <v>92</v>
      </c>
      <c r="J154" s="125"/>
      <c r="K154" s="82" t="s">
        <v>97</v>
      </c>
      <c r="L154" s="136">
        <v>86.11</v>
      </c>
      <c r="M154" s="82" t="s">
        <v>97</v>
      </c>
      <c r="N154" s="136">
        <v>83.33</v>
      </c>
      <c r="O154" s="84" t="str">
        <f t="shared" si="2"/>
        <v/>
      </c>
      <c r="P154" s="85"/>
    </row>
    <row r="155" spans="1:16" ht="15" customHeight="1" x14ac:dyDescent="0.2">
      <c r="A155" s="82" t="s">
        <v>124</v>
      </c>
      <c r="B155" s="82" t="s">
        <v>167</v>
      </c>
      <c r="C155" s="94" t="s">
        <v>125</v>
      </c>
      <c r="D155" s="94" t="s">
        <v>243</v>
      </c>
      <c r="E155" s="94" t="s">
        <v>31</v>
      </c>
      <c r="F155" s="95" t="s">
        <v>248</v>
      </c>
      <c r="G155" s="120" t="s">
        <v>94</v>
      </c>
      <c r="H155" s="81"/>
      <c r="I155" s="82" t="s">
        <v>94</v>
      </c>
      <c r="J155" s="129"/>
      <c r="K155" s="82" t="s">
        <v>93</v>
      </c>
      <c r="L155" s="126">
        <v>86.11</v>
      </c>
      <c r="M155" s="82" t="s">
        <v>93</v>
      </c>
      <c r="N155" s="126">
        <v>87.5</v>
      </c>
      <c r="O155" s="84" t="str">
        <f t="shared" si="2"/>
        <v/>
      </c>
      <c r="P155" s="85"/>
    </row>
    <row r="156" spans="1:16" ht="15" customHeight="1" x14ac:dyDescent="0.2">
      <c r="A156" s="82" t="s">
        <v>124</v>
      </c>
      <c r="B156" s="82" t="s">
        <v>167</v>
      </c>
      <c r="C156" s="94" t="s">
        <v>125</v>
      </c>
      <c r="D156" s="94" t="s">
        <v>243</v>
      </c>
      <c r="E156" s="94" t="s">
        <v>32</v>
      </c>
      <c r="F156" s="95" t="s">
        <v>249</v>
      </c>
      <c r="G156" s="120" t="s">
        <v>94</v>
      </c>
      <c r="H156" s="81"/>
      <c r="I156" s="82" t="s">
        <v>94</v>
      </c>
      <c r="J156" s="129"/>
      <c r="K156" s="82" t="s">
        <v>93</v>
      </c>
      <c r="L156" s="126">
        <v>87.5</v>
      </c>
      <c r="M156" s="82" t="s">
        <v>93</v>
      </c>
      <c r="N156" s="126">
        <v>87.5</v>
      </c>
      <c r="O156" s="84" t="str">
        <f t="shared" si="2"/>
        <v/>
      </c>
      <c r="P156" s="85"/>
    </row>
    <row r="157" spans="1:16" ht="15" customHeight="1" x14ac:dyDescent="0.2">
      <c r="A157" s="82" t="s">
        <v>124</v>
      </c>
      <c r="B157" s="82" t="s">
        <v>167</v>
      </c>
      <c r="C157" s="94" t="s">
        <v>125</v>
      </c>
      <c r="D157" s="94" t="s">
        <v>243</v>
      </c>
      <c r="E157" s="94" t="s">
        <v>27</v>
      </c>
      <c r="F157" s="95" t="s">
        <v>250</v>
      </c>
      <c r="G157" s="120" t="s">
        <v>94</v>
      </c>
      <c r="H157" s="81"/>
      <c r="I157" s="82" t="s">
        <v>94</v>
      </c>
      <c r="J157" s="129"/>
      <c r="K157" s="82" t="s">
        <v>93</v>
      </c>
      <c r="L157" s="126">
        <v>83.33</v>
      </c>
      <c r="M157" s="82" t="s">
        <v>95</v>
      </c>
      <c r="N157" s="127">
        <v>91.67</v>
      </c>
      <c r="O157" s="84" t="str">
        <f t="shared" si="2"/>
        <v>INCREASE</v>
      </c>
      <c r="P157" s="85"/>
    </row>
    <row r="158" spans="1:16" ht="15" customHeight="1" x14ac:dyDescent="0.2">
      <c r="A158" s="82" t="s">
        <v>124</v>
      </c>
      <c r="B158" s="82" t="s">
        <v>167</v>
      </c>
      <c r="C158" s="94" t="s">
        <v>125</v>
      </c>
      <c r="D158" s="94" t="s">
        <v>243</v>
      </c>
      <c r="E158" s="94" t="s">
        <v>18</v>
      </c>
      <c r="F158" s="95" t="s">
        <v>251</v>
      </c>
      <c r="G158" s="120" t="s">
        <v>94</v>
      </c>
      <c r="H158" s="81"/>
      <c r="I158" s="82" t="s">
        <v>94</v>
      </c>
      <c r="J158" s="129"/>
      <c r="K158" s="82" t="s">
        <v>95</v>
      </c>
      <c r="L158" s="127">
        <v>88.67</v>
      </c>
      <c r="M158" s="82" t="s">
        <v>95</v>
      </c>
      <c r="N158" s="127">
        <v>90.33</v>
      </c>
      <c r="O158" s="84" t="str">
        <f t="shared" si="2"/>
        <v/>
      </c>
      <c r="P158" s="85"/>
    </row>
    <row r="159" spans="1:16" ht="15" customHeight="1" x14ac:dyDescent="0.2">
      <c r="A159" s="82" t="s">
        <v>124</v>
      </c>
      <c r="B159" s="82" t="s">
        <v>167</v>
      </c>
      <c r="C159" s="94" t="s">
        <v>125</v>
      </c>
      <c r="D159" s="94" t="s">
        <v>243</v>
      </c>
      <c r="E159" s="94" t="s">
        <v>22</v>
      </c>
      <c r="F159" s="95" t="s">
        <v>252</v>
      </c>
      <c r="G159" s="120" t="s">
        <v>92</v>
      </c>
      <c r="H159" s="80"/>
      <c r="I159" s="82" t="s">
        <v>94</v>
      </c>
      <c r="J159" s="129"/>
      <c r="K159" s="82" t="s">
        <v>93</v>
      </c>
      <c r="L159" s="126">
        <v>76.67</v>
      </c>
      <c r="M159" s="82" t="s">
        <v>95</v>
      </c>
      <c r="N159" s="127">
        <v>82.5</v>
      </c>
      <c r="O159" s="84" t="str">
        <f t="shared" si="2"/>
        <v>INCREASE</v>
      </c>
      <c r="P159" s="85"/>
    </row>
    <row r="160" spans="1:16" ht="15" customHeight="1" x14ac:dyDescent="0.2">
      <c r="A160" s="82" t="s">
        <v>124</v>
      </c>
      <c r="B160" s="82" t="s">
        <v>167</v>
      </c>
      <c r="C160" s="94" t="s">
        <v>125</v>
      </c>
      <c r="D160" s="94" t="s">
        <v>243</v>
      </c>
      <c r="E160" s="94" t="s">
        <v>118</v>
      </c>
      <c r="F160" s="95" t="s">
        <v>253</v>
      </c>
      <c r="G160" s="120" t="s">
        <v>92</v>
      </c>
      <c r="H160" s="80"/>
      <c r="I160" s="82" t="s">
        <v>92</v>
      </c>
      <c r="J160" s="125"/>
      <c r="K160" s="82" t="s">
        <v>92</v>
      </c>
      <c r="L160" s="125"/>
      <c r="M160" s="82" t="s">
        <v>95</v>
      </c>
      <c r="N160" s="127">
        <v>83.33</v>
      </c>
      <c r="O160" s="84" t="str">
        <f t="shared" si="2"/>
        <v/>
      </c>
      <c r="P160" s="85"/>
    </row>
    <row r="161" spans="1:16" ht="15" customHeight="1" x14ac:dyDescent="0.2">
      <c r="A161" s="82" t="s">
        <v>124</v>
      </c>
      <c r="B161" s="82" t="s">
        <v>167</v>
      </c>
      <c r="C161" s="94" t="s">
        <v>125</v>
      </c>
      <c r="D161" s="94" t="s">
        <v>243</v>
      </c>
      <c r="E161" s="94" t="s">
        <v>26</v>
      </c>
      <c r="F161" s="95" t="s">
        <v>254</v>
      </c>
      <c r="G161" s="120" t="s">
        <v>94</v>
      </c>
      <c r="H161" s="81"/>
      <c r="I161" s="82" t="s">
        <v>94</v>
      </c>
      <c r="J161" s="129"/>
      <c r="K161" s="82" t="s">
        <v>97</v>
      </c>
      <c r="L161" s="136">
        <v>80</v>
      </c>
      <c r="M161" s="82" t="s">
        <v>95</v>
      </c>
      <c r="N161" s="127">
        <v>83.33</v>
      </c>
      <c r="O161" s="84" t="str">
        <f t="shared" si="2"/>
        <v/>
      </c>
      <c r="P161" s="85"/>
    </row>
    <row r="162" spans="1:16" ht="15" customHeight="1" x14ac:dyDescent="0.2">
      <c r="A162" s="82" t="s">
        <v>124</v>
      </c>
      <c r="B162" s="82" t="s">
        <v>167</v>
      </c>
      <c r="C162" s="94" t="s">
        <v>125</v>
      </c>
      <c r="D162" s="94" t="s">
        <v>243</v>
      </c>
      <c r="E162" s="94" t="s">
        <v>24</v>
      </c>
      <c r="F162" s="95" t="s">
        <v>255</v>
      </c>
      <c r="G162" s="120" t="s">
        <v>92</v>
      </c>
      <c r="H162" s="80"/>
      <c r="I162" s="82" t="s">
        <v>92</v>
      </c>
      <c r="J162" s="125"/>
      <c r="K162" s="82" t="s">
        <v>93</v>
      </c>
      <c r="L162" s="126">
        <v>75</v>
      </c>
      <c r="M162" s="82" t="s">
        <v>93</v>
      </c>
      <c r="N162" s="126">
        <v>75</v>
      </c>
      <c r="O162" s="84" t="str">
        <f t="shared" si="2"/>
        <v/>
      </c>
      <c r="P162" s="85"/>
    </row>
    <row r="163" spans="1:16" ht="15" customHeight="1" x14ac:dyDescent="0.2">
      <c r="A163" s="82" t="s">
        <v>124</v>
      </c>
      <c r="B163" s="82" t="s">
        <v>167</v>
      </c>
      <c r="C163" s="94" t="s">
        <v>125</v>
      </c>
      <c r="D163" s="94" t="s">
        <v>243</v>
      </c>
      <c r="E163" s="94" t="s">
        <v>23</v>
      </c>
      <c r="F163" s="95" t="s">
        <v>256</v>
      </c>
      <c r="G163" s="120" t="s">
        <v>94</v>
      </c>
      <c r="H163" s="81"/>
      <c r="I163" s="82" t="s">
        <v>94</v>
      </c>
      <c r="J163" s="129"/>
      <c r="K163" s="82" t="s">
        <v>95</v>
      </c>
      <c r="L163" s="127">
        <v>80.55</v>
      </c>
      <c r="M163" s="82" t="s">
        <v>95</v>
      </c>
      <c r="N163" s="127">
        <v>77.78</v>
      </c>
      <c r="O163" s="84" t="str">
        <f t="shared" si="2"/>
        <v/>
      </c>
      <c r="P163" s="85"/>
    </row>
    <row r="164" spans="1:16" ht="15" customHeight="1" x14ac:dyDescent="0.2">
      <c r="A164" s="82" t="s">
        <v>124</v>
      </c>
      <c r="B164" s="82" t="s">
        <v>167</v>
      </c>
      <c r="C164" s="94" t="s">
        <v>125</v>
      </c>
      <c r="D164" s="94" t="s">
        <v>136</v>
      </c>
      <c r="E164" s="94" t="s">
        <v>28</v>
      </c>
      <c r="F164" s="95" t="s">
        <v>221</v>
      </c>
      <c r="G164" s="120" t="s">
        <v>93</v>
      </c>
      <c r="H164" s="98">
        <v>83.33</v>
      </c>
      <c r="I164" s="82" t="s">
        <v>94</v>
      </c>
      <c r="J164" s="129"/>
      <c r="K164" s="82" t="s">
        <v>94</v>
      </c>
      <c r="L164" s="129"/>
      <c r="M164" s="82" t="s">
        <v>93</v>
      </c>
      <c r="N164" s="126">
        <v>70</v>
      </c>
      <c r="O164" s="84" t="str">
        <f t="shared" si="2"/>
        <v/>
      </c>
      <c r="P164" s="85"/>
    </row>
    <row r="165" spans="1:16" ht="15" customHeight="1" x14ac:dyDescent="0.2">
      <c r="A165" s="82" t="s">
        <v>124</v>
      </c>
      <c r="B165" s="82" t="s">
        <v>167</v>
      </c>
      <c r="C165" s="94" t="s">
        <v>125</v>
      </c>
      <c r="D165" s="94" t="s">
        <v>136</v>
      </c>
      <c r="E165" s="94" t="s">
        <v>20</v>
      </c>
      <c r="F165" s="95" t="s">
        <v>222</v>
      </c>
      <c r="G165" s="120" t="s">
        <v>93</v>
      </c>
      <c r="H165" s="98">
        <v>93.25</v>
      </c>
      <c r="I165" s="82" t="s">
        <v>94</v>
      </c>
      <c r="J165" s="129"/>
      <c r="K165" s="82" t="s">
        <v>94</v>
      </c>
      <c r="L165" s="129"/>
      <c r="M165" s="82" t="s">
        <v>98</v>
      </c>
      <c r="N165" s="128">
        <v>72.92</v>
      </c>
      <c r="O165" s="84" t="str">
        <f t="shared" si="2"/>
        <v/>
      </c>
      <c r="P165" s="85"/>
    </row>
    <row r="166" spans="1:16" ht="15" customHeight="1" x14ac:dyDescent="0.2">
      <c r="A166" s="82" t="s">
        <v>124</v>
      </c>
      <c r="B166" s="82" t="s">
        <v>167</v>
      </c>
      <c r="C166" s="94" t="s">
        <v>125</v>
      </c>
      <c r="D166" s="94" t="s">
        <v>136</v>
      </c>
      <c r="E166" s="94" t="s">
        <v>21</v>
      </c>
      <c r="F166" s="95" t="s">
        <v>223</v>
      </c>
      <c r="G166" s="120" t="s">
        <v>93</v>
      </c>
      <c r="H166" s="98">
        <v>88.17</v>
      </c>
      <c r="I166" s="82" t="s">
        <v>94</v>
      </c>
      <c r="J166" s="129"/>
      <c r="K166" s="82" t="s">
        <v>94</v>
      </c>
      <c r="L166" s="129"/>
      <c r="M166" s="82" t="s">
        <v>94</v>
      </c>
      <c r="N166" s="129"/>
      <c r="O166" s="84" t="str">
        <f t="shared" si="2"/>
        <v/>
      </c>
      <c r="P166" s="85"/>
    </row>
    <row r="167" spans="1:16" ht="15" customHeight="1" x14ac:dyDescent="0.2">
      <c r="A167" s="82" t="s">
        <v>124</v>
      </c>
      <c r="B167" s="82" t="s">
        <v>167</v>
      </c>
      <c r="C167" s="94" t="s">
        <v>125</v>
      </c>
      <c r="D167" s="94" t="s">
        <v>136</v>
      </c>
      <c r="E167" s="94" t="s">
        <v>29</v>
      </c>
      <c r="F167" s="95" t="s">
        <v>224</v>
      </c>
      <c r="G167" s="120" t="s">
        <v>92</v>
      </c>
      <c r="H167" s="80"/>
      <c r="I167" s="82" t="s">
        <v>92</v>
      </c>
      <c r="J167" s="125"/>
      <c r="K167" s="82" t="s">
        <v>94</v>
      </c>
      <c r="L167" s="129"/>
      <c r="M167" s="82" t="s">
        <v>98</v>
      </c>
      <c r="N167" s="128">
        <v>66.67</v>
      </c>
      <c r="O167" s="84" t="str">
        <f t="shared" si="2"/>
        <v/>
      </c>
      <c r="P167" s="85"/>
    </row>
    <row r="168" spans="1:16" ht="15" customHeight="1" x14ac:dyDescent="0.2">
      <c r="A168" s="82" t="s">
        <v>124</v>
      </c>
      <c r="B168" s="82" t="s">
        <v>167</v>
      </c>
      <c r="C168" s="94" t="s">
        <v>125</v>
      </c>
      <c r="D168" s="94" t="s">
        <v>136</v>
      </c>
      <c r="E168" s="94" t="s">
        <v>30</v>
      </c>
      <c r="F168" s="95" t="s">
        <v>225</v>
      </c>
      <c r="G168" s="120" t="s">
        <v>92</v>
      </c>
      <c r="H168" s="80"/>
      <c r="I168" s="82" t="s">
        <v>92</v>
      </c>
      <c r="J168" s="125"/>
      <c r="K168" s="82" t="s">
        <v>94</v>
      </c>
      <c r="L168" s="129"/>
      <c r="M168" s="82" t="s">
        <v>93</v>
      </c>
      <c r="N168" s="126">
        <v>69.44</v>
      </c>
      <c r="O168" s="84" t="str">
        <f t="shared" si="2"/>
        <v/>
      </c>
      <c r="P168" s="85"/>
    </row>
    <row r="169" spans="1:16" ht="15" customHeight="1" x14ac:dyDescent="0.2">
      <c r="A169" s="82" t="s">
        <v>124</v>
      </c>
      <c r="B169" s="82" t="s">
        <v>167</v>
      </c>
      <c r="C169" s="94" t="s">
        <v>125</v>
      </c>
      <c r="D169" s="94" t="s">
        <v>136</v>
      </c>
      <c r="E169" s="94" t="s">
        <v>31</v>
      </c>
      <c r="F169" s="95" t="s">
        <v>226</v>
      </c>
      <c r="G169" s="120" t="s">
        <v>93</v>
      </c>
      <c r="H169" s="98">
        <v>91.67</v>
      </c>
      <c r="I169" s="82" t="s">
        <v>94</v>
      </c>
      <c r="J169" s="129"/>
      <c r="K169" s="82" t="s">
        <v>94</v>
      </c>
      <c r="L169" s="129"/>
      <c r="M169" s="82" t="s">
        <v>93</v>
      </c>
      <c r="N169" s="126">
        <v>85.42</v>
      </c>
      <c r="O169" s="84" t="str">
        <f t="shared" si="2"/>
        <v/>
      </c>
      <c r="P169" s="85"/>
    </row>
    <row r="170" spans="1:16" ht="15" customHeight="1" x14ac:dyDescent="0.2">
      <c r="A170" s="82" t="s">
        <v>124</v>
      </c>
      <c r="B170" s="82" t="s">
        <v>167</v>
      </c>
      <c r="C170" s="94" t="s">
        <v>125</v>
      </c>
      <c r="D170" s="94" t="s">
        <v>136</v>
      </c>
      <c r="E170" s="94" t="s">
        <v>32</v>
      </c>
      <c r="F170" s="95" t="s">
        <v>227</v>
      </c>
      <c r="G170" s="120" t="s">
        <v>94</v>
      </c>
      <c r="H170" s="81"/>
      <c r="I170" s="82" t="s">
        <v>94</v>
      </c>
      <c r="J170" s="129"/>
      <c r="K170" s="82" t="s">
        <v>94</v>
      </c>
      <c r="L170" s="129"/>
      <c r="M170" s="82" t="s">
        <v>93</v>
      </c>
      <c r="N170" s="126">
        <v>59.72</v>
      </c>
      <c r="O170" s="84" t="str">
        <f t="shared" si="2"/>
        <v/>
      </c>
      <c r="P170" s="85"/>
    </row>
    <row r="171" spans="1:16" ht="15" customHeight="1" x14ac:dyDescent="0.2">
      <c r="A171" s="82" t="s">
        <v>124</v>
      </c>
      <c r="B171" s="82" t="s">
        <v>167</v>
      </c>
      <c r="C171" s="94" t="s">
        <v>125</v>
      </c>
      <c r="D171" s="94" t="s">
        <v>136</v>
      </c>
      <c r="E171" s="94" t="s">
        <v>25</v>
      </c>
      <c r="F171" s="95" t="s">
        <v>228</v>
      </c>
      <c r="G171" s="120" t="s">
        <v>96</v>
      </c>
      <c r="H171" s="99">
        <v>41.67</v>
      </c>
      <c r="I171" s="82" t="s">
        <v>94</v>
      </c>
      <c r="J171" s="129"/>
      <c r="K171" s="82" t="s">
        <v>94</v>
      </c>
      <c r="L171" s="129"/>
      <c r="M171" s="82" t="s">
        <v>93</v>
      </c>
      <c r="N171" s="126">
        <v>55.56</v>
      </c>
      <c r="O171" s="84" t="str">
        <f t="shared" si="2"/>
        <v/>
      </c>
      <c r="P171" s="85"/>
    </row>
    <row r="172" spans="1:16" ht="15" customHeight="1" x14ac:dyDescent="0.2">
      <c r="A172" s="82" t="s">
        <v>124</v>
      </c>
      <c r="B172" s="82" t="s">
        <v>167</v>
      </c>
      <c r="C172" s="94" t="s">
        <v>125</v>
      </c>
      <c r="D172" s="94" t="s">
        <v>136</v>
      </c>
      <c r="E172" s="94" t="s">
        <v>27</v>
      </c>
      <c r="F172" s="95" t="s">
        <v>229</v>
      </c>
      <c r="G172" s="120" t="s">
        <v>93</v>
      </c>
      <c r="H172" s="98">
        <v>98.33</v>
      </c>
      <c r="I172" s="82" t="s">
        <v>94</v>
      </c>
      <c r="J172" s="129"/>
      <c r="K172" s="82" t="s">
        <v>94</v>
      </c>
      <c r="L172" s="129"/>
      <c r="M172" s="82" t="s">
        <v>93</v>
      </c>
      <c r="N172" s="126">
        <v>88.33</v>
      </c>
      <c r="O172" s="84" t="str">
        <f t="shared" si="2"/>
        <v/>
      </c>
      <c r="P172" s="85"/>
    </row>
    <row r="173" spans="1:16" ht="15" customHeight="1" x14ac:dyDescent="0.2">
      <c r="A173" s="82" t="s">
        <v>124</v>
      </c>
      <c r="B173" s="82" t="s">
        <v>167</v>
      </c>
      <c r="C173" s="94" t="s">
        <v>125</v>
      </c>
      <c r="D173" s="94" t="s">
        <v>136</v>
      </c>
      <c r="E173" s="94" t="s">
        <v>18</v>
      </c>
      <c r="F173" s="95" t="s">
        <v>230</v>
      </c>
      <c r="G173" s="120" t="s">
        <v>93</v>
      </c>
      <c r="H173" s="98">
        <v>89.33</v>
      </c>
      <c r="I173" s="82" t="s">
        <v>94</v>
      </c>
      <c r="J173" s="129"/>
      <c r="K173" s="82" t="s">
        <v>94</v>
      </c>
      <c r="L173" s="129"/>
      <c r="M173" s="82" t="s">
        <v>93</v>
      </c>
      <c r="N173" s="126">
        <v>73</v>
      </c>
      <c r="O173" s="84" t="str">
        <f t="shared" si="2"/>
        <v/>
      </c>
      <c r="P173" s="85"/>
    </row>
    <row r="174" spans="1:16" ht="15" customHeight="1" x14ac:dyDescent="0.2">
      <c r="A174" s="82" t="s">
        <v>124</v>
      </c>
      <c r="B174" s="82" t="s">
        <v>167</v>
      </c>
      <c r="C174" s="94" t="s">
        <v>125</v>
      </c>
      <c r="D174" s="94" t="s">
        <v>136</v>
      </c>
      <c r="E174" s="94" t="s">
        <v>22</v>
      </c>
      <c r="F174" s="95" t="s">
        <v>231</v>
      </c>
      <c r="G174" s="120" t="s">
        <v>92</v>
      </c>
      <c r="H174" s="80"/>
      <c r="I174" s="82" t="s">
        <v>94</v>
      </c>
      <c r="J174" s="129"/>
      <c r="K174" s="82" t="s">
        <v>94</v>
      </c>
      <c r="L174" s="129"/>
      <c r="M174" s="82" t="s">
        <v>93</v>
      </c>
      <c r="N174" s="126">
        <v>71.25</v>
      </c>
      <c r="O174" s="84" t="str">
        <f t="shared" si="2"/>
        <v/>
      </c>
      <c r="P174" s="85"/>
    </row>
    <row r="175" spans="1:16" ht="15" customHeight="1" x14ac:dyDescent="0.2">
      <c r="A175" s="82" t="s">
        <v>124</v>
      </c>
      <c r="B175" s="82" t="s">
        <v>167</v>
      </c>
      <c r="C175" s="94" t="s">
        <v>125</v>
      </c>
      <c r="D175" s="94" t="s">
        <v>136</v>
      </c>
      <c r="E175" s="94" t="s">
        <v>118</v>
      </c>
      <c r="F175" s="95" t="s">
        <v>232</v>
      </c>
      <c r="G175" s="120" t="s">
        <v>92</v>
      </c>
      <c r="H175" s="80"/>
      <c r="I175" s="82" t="s">
        <v>92</v>
      </c>
      <c r="J175" s="125"/>
      <c r="K175" s="82" t="s">
        <v>92</v>
      </c>
      <c r="L175" s="125"/>
      <c r="M175" s="82" t="s">
        <v>93</v>
      </c>
      <c r="N175" s="126">
        <v>68.75</v>
      </c>
      <c r="O175" s="84" t="str">
        <f t="shared" si="2"/>
        <v/>
      </c>
      <c r="P175" s="85"/>
    </row>
    <row r="176" spans="1:16" ht="15" customHeight="1" x14ac:dyDescent="0.2">
      <c r="A176" s="82" t="s">
        <v>124</v>
      </c>
      <c r="B176" s="82" t="s">
        <v>167</v>
      </c>
      <c r="C176" s="94" t="s">
        <v>125</v>
      </c>
      <c r="D176" s="94" t="s">
        <v>136</v>
      </c>
      <c r="E176" s="94" t="s">
        <v>35</v>
      </c>
      <c r="F176" s="95" t="s">
        <v>233</v>
      </c>
      <c r="G176" s="120" t="s">
        <v>93</v>
      </c>
      <c r="H176" s="98">
        <v>66.67</v>
      </c>
      <c r="I176" s="82" t="s">
        <v>94</v>
      </c>
      <c r="J176" s="129"/>
      <c r="K176" s="82" t="s">
        <v>94</v>
      </c>
      <c r="L176" s="129"/>
      <c r="M176" s="82" t="s">
        <v>93</v>
      </c>
      <c r="N176" s="126">
        <v>69.44</v>
      </c>
      <c r="O176" s="84" t="str">
        <f t="shared" si="2"/>
        <v/>
      </c>
      <c r="P176" s="85"/>
    </row>
    <row r="177" spans="1:16" ht="15" customHeight="1" x14ac:dyDescent="0.2">
      <c r="A177" s="82" t="s">
        <v>124</v>
      </c>
      <c r="B177" s="82" t="s">
        <v>167</v>
      </c>
      <c r="C177" s="94" t="s">
        <v>125</v>
      </c>
      <c r="D177" s="94" t="s">
        <v>136</v>
      </c>
      <c r="E177" s="94" t="s">
        <v>26</v>
      </c>
      <c r="F177" s="95" t="s">
        <v>234</v>
      </c>
      <c r="G177" s="120" t="s">
        <v>93</v>
      </c>
      <c r="H177" s="98">
        <v>81.67</v>
      </c>
      <c r="I177" s="82" t="s">
        <v>94</v>
      </c>
      <c r="J177" s="129"/>
      <c r="K177" s="82" t="s">
        <v>94</v>
      </c>
      <c r="L177" s="129"/>
      <c r="M177" s="82" t="s">
        <v>93</v>
      </c>
      <c r="N177" s="126">
        <v>65</v>
      </c>
      <c r="O177" s="84" t="str">
        <f t="shared" si="2"/>
        <v/>
      </c>
      <c r="P177" s="85"/>
    </row>
    <row r="178" spans="1:16" ht="15" customHeight="1" x14ac:dyDescent="0.2">
      <c r="A178" s="82" t="s">
        <v>124</v>
      </c>
      <c r="B178" s="82" t="s">
        <v>167</v>
      </c>
      <c r="C178" s="94" t="s">
        <v>125</v>
      </c>
      <c r="D178" s="94" t="s">
        <v>136</v>
      </c>
      <c r="E178" s="94" t="s">
        <v>24</v>
      </c>
      <c r="F178" s="95" t="s">
        <v>235</v>
      </c>
      <c r="G178" s="120" t="s">
        <v>92</v>
      </c>
      <c r="H178" s="80"/>
      <c r="I178" s="82" t="s">
        <v>92</v>
      </c>
      <c r="J178" s="125"/>
      <c r="K178" s="82" t="s">
        <v>94</v>
      </c>
      <c r="L178" s="129"/>
      <c r="M178" s="82" t="s">
        <v>94</v>
      </c>
      <c r="N178" s="129"/>
      <c r="O178" s="84" t="str">
        <f t="shared" si="2"/>
        <v/>
      </c>
      <c r="P178" s="85"/>
    </row>
    <row r="179" spans="1:16" ht="15" customHeight="1" x14ac:dyDescent="0.2">
      <c r="A179" s="82" t="s">
        <v>124</v>
      </c>
      <c r="B179" s="82" t="s">
        <v>167</v>
      </c>
      <c r="C179" s="94" t="s">
        <v>125</v>
      </c>
      <c r="D179" s="94" t="s">
        <v>136</v>
      </c>
      <c r="E179" s="94" t="s">
        <v>23</v>
      </c>
      <c r="F179" s="95" t="s">
        <v>236</v>
      </c>
      <c r="G179" s="120" t="s">
        <v>93</v>
      </c>
      <c r="H179" s="98">
        <v>54.17</v>
      </c>
      <c r="I179" s="82" t="s">
        <v>94</v>
      </c>
      <c r="J179" s="129"/>
      <c r="K179" s="82" t="s">
        <v>94</v>
      </c>
      <c r="L179" s="129"/>
      <c r="M179" s="82" t="s">
        <v>93</v>
      </c>
      <c r="N179" s="126">
        <v>56.25</v>
      </c>
      <c r="O179" s="84" t="str">
        <f t="shared" si="2"/>
        <v/>
      </c>
      <c r="P179" s="85"/>
    </row>
    <row r="180" spans="1:16" ht="15" customHeight="1" x14ac:dyDescent="0.2">
      <c r="A180" s="82" t="s">
        <v>124</v>
      </c>
      <c r="B180" s="82" t="s">
        <v>148</v>
      </c>
      <c r="C180" s="94" t="s">
        <v>125</v>
      </c>
      <c r="D180" s="94" t="s">
        <v>130</v>
      </c>
      <c r="E180" s="94" t="s">
        <v>28</v>
      </c>
      <c r="F180" s="95" t="s">
        <v>149</v>
      </c>
      <c r="G180" s="120" t="s">
        <v>94</v>
      </c>
      <c r="H180" s="81"/>
      <c r="I180" s="82" t="s">
        <v>92</v>
      </c>
      <c r="J180" s="125"/>
      <c r="K180" s="82" t="s">
        <v>94</v>
      </c>
      <c r="L180" s="129"/>
      <c r="M180" s="82" t="s">
        <v>94</v>
      </c>
      <c r="N180" s="129"/>
      <c r="O180" s="84" t="str">
        <f t="shared" si="2"/>
        <v/>
      </c>
      <c r="P180" s="85"/>
    </row>
    <row r="181" spans="1:16" ht="15" customHeight="1" x14ac:dyDescent="0.2">
      <c r="A181" s="82" t="s">
        <v>124</v>
      </c>
      <c r="B181" s="82" t="s">
        <v>167</v>
      </c>
      <c r="C181" s="94" t="s">
        <v>125</v>
      </c>
      <c r="D181" s="94" t="s">
        <v>130</v>
      </c>
      <c r="E181" s="94" t="s">
        <v>28</v>
      </c>
      <c r="F181" s="95" t="s">
        <v>186</v>
      </c>
      <c r="G181" s="120" t="s">
        <v>92</v>
      </c>
      <c r="H181" s="80"/>
      <c r="I181" s="82" t="s">
        <v>92</v>
      </c>
      <c r="J181" s="125"/>
      <c r="K181" s="82" t="s">
        <v>92</v>
      </c>
      <c r="L181" s="125"/>
      <c r="M181" s="82" t="s">
        <v>94</v>
      </c>
      <c r="N181" s="129"/>
      <c r="O181" s="84" t="str">
        <f t="shared" si="2"/>
        <v/>
      </c>
      <c r="P181" s="85"/>
    </row>
    <row r="182" spans="1:16" ht="15" customHeight="1" x14ac:dyDescent="0.2">
      <c r="A182" s="82" t="s">
        <v>124</v>
      </c>
      <c r="B182" s="82" t="s">
        <v>148</v>
      </c>
      <c r="C182" s="94" t="s">
        <v>125</v>
      </c>
      <c r="D182" s="94" t="s">
        <v>130</v>
      </c>
      <c r="E182" s="94" t="s">
        <v>20</v>
      </c>
      <c r="F182" s="95" t="s">
        <v>150</v>
      </c>
      <c r="G182" s="120" t="s">
        <v>94</v>
      </c>
      <c r="H182" s="81"/>
      <c r="I182" s="82" t="s">
        <v>92</v>
      </c>
      <c r="J182" s="125"/>
      <c r="K182" s="82" t="s">
        <v>94</v>
      </c>
      <c r="L182" s="129"/>
      <c r="M182" s="82" t="s">
        <v>94</v>
      </c>
      <c r="N182" s="129"/>
      <c r="O182" s="84" t="str">
        <f t="shared" si="2"/>
        <v/>
      </c>
      <c r="P182" s="85"/>
    </row>
    <row r="183" spans="1:16" ht="15" customHeight="1" x14ac:dyDescent="0.2">
      <c r="A183" s="82" t="s">
        <v>124</v>
      </c>
      <c r="B183" s="82" t="s">
        <v>167</v>
      </c>
      <c r="C183" s="94" t="s">
        <v>125</v>
      </c>
      <c r="D183" s="94" t="s">
        <v>130</v>
      </c>
      <c r="E183" s="94" t="s">
        <v>20</v>
      </c>
      <c r="F183" s="95" t="s">
        <v>187</v>
      </c>
      <c r="G183" s="120" t="s">
        <v>92</v>
      </c>
      <c r="H183" s="80"/>
      <c r="I183" s="82" t="s">
        <v>92</v>
      </c>
      <c r="J183" s="125"/>
      <c r="K183" s="82" t="s">
        <v>92</v>
      </c>
      <c r="L183" s="125"/>
      <c r="M183" s="82" t="s">
        <v>94</v>
      </c>
      <c r="N183" s="129"/>
      <c r="O183" s="84" t="str">
        <f t="shared" si="2"/>
        <v/>
      </c>
      <c r="P183" s="85"/>
    </row>
    <row r="184" spans="1:16" ht="15" customHeight="1" x14ac:dyDescent="0.2">
      <c r="A184" s="82" t="s">
        <v>124</v>
      </c>
      <c r="B184" s="82" t="s">
        <v>148</v>
      </c>
      <c r="C184" s="94" t="s">
        <v>125</v>
      </c>
      <c r="D184" s="94" t="s">
        <v>130</v>
      </c>
      <c r="E184" s="94" t="s">
        <v>21</v>
      </c>
      <c r="F184" s="95" t="s">
        <v>151</v>
      </c>
      <c r="G184" s="120" t="s">
        <v>94</v>
      </c>
      <c r="H184" s="81"/>
      <c r="I184" s="82" t="s">
        <v>92</v>
      </c>
      <c r="J184" s="125"/>
      <c r="K184" s="82" t="s">
        <v>94</v>
      </c>
      <c r="L184" s="129"/>
      <c r="M184" s="82" t="s">
        <v>94</v>
      </c>
      <c r="N184" s="129"/>
      <c r="O184" s="84" t="str">
        <f t="shared" si="2"/>
        <v/>
      </c>
      <c r="P184" s="85"/>
    </row>
    <row r="185" spans="1:16" ht="15" customHeight="1" x14ac:dyDescent="0.2">
      <c r="A185" s="82" t="s">
        <v>124</v>
      </c>
      <c r="B185" s="82" t="s">
        <v>167</v>
      </c>
      <c r="C185" s="94" t="s">
        <v>125</v>
      </c>
      <c r="D185" s="94" t="s">
        <v>130</v>
      </c>
      <c r="E185" s="94" t="s">
        <v>21</v>
      </c>
      <c r="F185" s="95" t="s">
        <v>188</v>
      </c>
      <c r="G185" s="120" t="s">
        <v>92</v>
      </c>
      <c r="H185" s="80"/>
      <c r="I185" s="82" t="s">
        <v>92</v>
      </c>
      <c r="J185" s="125"/>
      <c r="K185" s="82" t="s">
        <v>92</v>
      </c>
      <c r="L185" s="125"/>
      <c r="M185" s="82" t="s">
        <v>94</v>
      </c>
      <c r="N185" s="129"/>
      <c r="O185" s="84" t="str">
        <f t="shared" si="2"/>
        <v/>
      </c>
      <c r="P185" s="85"/>
    </row>
    <row r="186" spans="1:16" ht="15" customHeight="1" x14ac:dyDescent="0.2">
      <c r="A186" s="82" t="s">
        <v>124</v>
      </c>
      <c r="B186" s="82" t="s">
        <v>148</v>
      </c>
      <c r="C186" s="94" t="s">
        <v>125</v>
      </c>
      <c r="D186" s="94" t="s">
        <v>130</v>
      </c>
      <c r="E186" s="94" t="s">
        <v>29</v>
      </c>
      <c r="F186" s="95" t="s">
        <v>152</v>
      </c>
      <c r="G186" s="120" t="s">
        <v>92</v>
      </c>
      <c r="H186" s="80"/>
      <c r="I186" s="82" t="s">
        <v>92</v>
      </c>
      <c r="J186" s="125"/>
      <c r="K186" s="82" t="s">
        <v>94</v>
      </c>
      <c r="L186" s="129"/>
      <c r="M186" s="82" t="s">
        <v>94</v>
      </c>
      <c r="N186" s="129"/>
      <c r="O186" s="84" t="str">
        <f t="shared" si="2"/>
        <v/>
      </c>
      <c r="P186" s="85"/>
    </row>
    <row r="187" spans="1:16" ht="15" customHeight="1" x14ac:dyDescent="0.2">
      <c r="A187" s="82" t="s">
        <v>124</v>
      </c>
      <c r="B187" s="82" t="s">
        <v>167</v>
      </c>
      <c r="C187" s="94" t="s">
        <v>125</v>
      </c>
      <c r="D187" s="94" t="s">
        <v>130</v>
      </c>
      <c r="E187" s="94" t="s">
        <v>29</v>
      </c>
      <c r="F187" s="95" t="s">
        <v>189</v>
      </c>
      <c r="G187" s="120" t="s">
        <v>92</v>
      </c>
      <c r="H187" s="80"/>
      <c r="I187" s="82" t="s">
        <v>92</v>
      </c>
      <c r="J187" s="125"/>
      <c r="K187" s="82" t="s">
        <v>92</v>
      </c>
      <c r="L187" s="125"/>
      <c r="M187" s="82" t="s">
        <v>94</v>
      </c>
      <c r="N187" s="129"/>
      <c r="O187" s="84" t="str">
        <f t="shared" si="2"/>
        <v/>
      </c>
      <c r="P187" s="85"/>
    </row>
    <row r="188" spans="1:16" ht="15" customHeight="1" x14ac:dyDescent="0.2">
      <c r="A188" s="82" t="s">
        <v>124</v>
      </c>
      <c r="B188" s="82" t="s">
        <v>148</v>
      </c>
      <c r="C188" s="94" t="s">
        <v>125</v>
      </c>
      <c r="D188" s="94" t="s">
        <v>130</v>
      </c>
      <c r="E188" s="94" t="s">
        <v>30</v>
      </c>
      <c r="F188" s="95" t="s">
        <v>153</v>
      </c>
      <c r="G188" s="120" t="s">
        <v>92</v>
      </c>
      <c r="H188" s="80"/>
      <c r="I188" s="82" t="s">
        <v>92</v>
      </c>
      <c r="J188" s="125"/>
      <c r="K188" s="82" t="s">
        <v>94</v>
      </c>
      <c r="L188" s="129"/>
      <c r="M188" s="82" t="s">
        <v>94</v>
      </c>
      <c r="N188" s="129"/>
      <c r="O188" s="84" t="str">
        <f t="shared" si="2"/>
        <v/>
      </c>
      <c r="P188" s="85"/>
    </row>
    <row r="189" spans="1:16" ht="15" customHeight="1" x14ac:dyDescent="0.2">
      <c r="A189" s="82" t="s">
        <v>124</v>
      </c>
      <c r="B189" s="82" t="s">
        <v>167</v>
      </c>
      <c r="C189" s="94" t="s">
        <v>125</v>
      </c>
      <c r="D189" s="94" t="s">
        <v>130</v>
      </c>
      <c r="E189" s="94" t="s">
        <v>30</v>
      </c>
      <c r="F189" s="95" t="s">
        <v>190</v>
      </c>
      <c r="G189" s="120" t="s">
        <v>92</v>
      </c>
      <c r="H189" s="80"/>
      <c r="I189" s="82" t="s">
        <v>92</v>
      </c>
      <c r="J189" s="125"/>
      <c r="K189" s="82" t="s">
        <v>92</v>
      </c>
      <c r="L189" s="125"/>
      <c r="M189" s="82" t="s">
        <v>94</v>
      </c>
      <c r="N189" s="129"/>
      <c r="O189" s="84" t="str">
        <f t="shared" si="2"/>
        <v/>
      </c>
      <c r="P189" s="85"/>
    </row>
    <row r="190" spans="1:16" ht="15" customHeight="1" x14ac:dyDescent="0.2">
      <c r="A190" s="82" t="s">
        <v>124</v>
      </c>
      <c r="B190" s="82" t="s">
        <v>148</v>
      </c>
      <c r="C190" s="94" t="s">
        <v>125</v>
      </c>
      <c r="D190" s="94" t="s">
        <v>130</v>
      </c>
      <c r="E190" s="94" t="s">
        <v>31</v>
      </c>
      <c r="F190" s="95" t="s">
        <v>154</v>
      </c>
      <c r="G190" s="120" t="s">
        <v>94</v>
      </c>
      <c r="H190" s="81"/>
      <c r="I190" s="82" t="s">
        <v>92</v>
      </c>
      <c r="J190" s="125"/>
      <c r="K190" s="82" t="s">
        <v>94</v>
      </c>
      <c r="L190" s="129"/>
      <c r="M190" s="82" t="s">
        <v>94</v>
      </c>
      <c r="N190" s="129"/>
      <c r="O190" s="84" t="str">
        <f t="shared" si="2"/>
        <v/>
      </c>
      <c r="P190" s="85"/>
    </row>
    <row r="191" spans="1:16" ht="15" customHeight="1" x14ac:dyDescent="0.2">
      <c r="A191" s="82" t="s">
        <v>124</v>
      </c>
      <c r="B191" s="82" t="s">
        <v>167</v>
      </c>
      <c r="C191" s="94" t="s">
        <v>125</v>
      </c>
      <c r="D191" s="94" t="s">
        <v>130</v>
      </c>
      <c r="E191" s="94" t="s">
        <v>31</v>
      </c>
      <c r="F191" s="95" t="s">
        <v>191</v>
      </c>
      <c r="G191" s="120" t="s">
        <v>92</v>
      </c>
      <c r="H191" s="80"/>
      <c r="I191" s="82" t="s">
        <v>92</v>
      </c>
      <c r="J191" s="125"/>
      <c r="K191" s="82" t="s">
        <v>92</v>
      </c>
      <c r="L191" s="125"/>
      <c r="M191" s="82" t="s">
        <v>94</v>
      </c>
      <c r="N191" s="129"/>
      <c r="O191" s="84" t="str">
        <f t="shared" si="2"/>
        <v/>
      </c>
      <c r="P191" s="85"/>
    </row>
    <row r="192" spans="1:16" ht="15" customHeight="1" x14ac:dyDescent="0.2">
      <c r="A192" s="82" t="s">
        <v>124</v>
      </c>
      <c r="B192" s="82" t="s">
        <v>148</v>
      </c>
      <c r="C192" s="94" t="s">
        <v>125</v>
      </c>
      <c r="D192" s="94" t="s">
        <v>130</v>
      </c>
      <c r="E192" s="94" t="s">
        <v>32</v>
      </c>
      <c r="F192" s="95" t="s">
        <v>155</v>
      </c>
      <c r="G192" s="120" t="s">
        <v>94</v>
      </c>
      <c r="H192" s="81"/>
      <c r="I192" s="82" t="s">
        <v>92</v>
      </c>
      <c r="J192" s="125"/>
      <c r="K192" s="82" t="s">
        <v>92</v>
      </c>
      <c r="L192" s="125"/>
      <c r="M192" s="82" t="s">
        <v>94</v>
      </c>
      <c r="N192" s="129"/>
      <c r="O192" s="84" t="str">
        <f t="shared" si="2"/>
        <v/>
      </c>
      <c r="P192" s="85"/>
    </row>
    <row r="193" spans="1:16" ht="15" customHeight="1" x14ac:dyDescent="0.2">
      <c r="A193" s="82" t="s">
        <v>124</v>
      </c>
      <c r="B193" s="82" t="s">
        <v>167</v>
      </c>
      <c r="C193" s="94" t="s">
        <v>125</v>
      </c>
      <c r="D193" s="94" t="s">
        <v>130</v>
      </c>
      <c r="E193" s="94" t="s">
        <v>32</v>
      </c>
      <c r="F193" s="95" t="s">
        <v>192</v>
      </c>
      <c r="G193" s="120" t="s">
        <v>92</v>
      </c>
      <c r="H193" s="80"/>
      <c r="I193" s="82" t="s">
        <v>92</v>
      </c>
      <c r="J193" s="125"/>
      <c r="K193" s="82" t="s">
        <v>92</v>
      </c>
      <c r="L193" s="125"/>
      <c r="M193" s="82" t="s">
        <v>94</v>
      </c>
      <c r="N193" s="129"/>
      <c r="O193" s="84" t="str">
        <f t="shared" si="2"/>
        <v/>
      </c>
      <c r="P193" s="85"/>
    </row>
    <row r="194" spans="1:16" ht="15" customHeight="1" x14ac:dyDescent="0.2">
      <c r="A194" s="82" t="s">
        <v>124</v>
      </c>
      <c r="B194" s="82" t="s">
        <v>148</v>
      </c>
      <c r="C194" s="94" t="s">
        <v>125</v>
      </c>
      <c r="D194" s="94" t="s">
        <v>130</v>
      </c>
      <c r="E194" s="94" t="s">
        <v>25</v>
      </c>
      <c r="F194" s="95" t="s">
        <v>156</v>
      </c>
      <c r="G194" s="120" t="s">
        <v>94</v>
      </c>
      <c r="H194" s="81"/>
      <c r="I194" s="82" t="s">
        <v>92</v>
      </c>
      <c r="J194" s="125"/>
      <c r="K194" s="82" t="s">
        <v>94</v>
      </c>
      <c r="L194" s="129"/>
      <c r="M194" s="82" t="s">
        <v>92</v>
      </c>
      <c r="N194" s="125"/>
      <c r="O194" s="84" t="str">
        <f t="shared" si="2"/>
        <v/>
      </c>
      <c r="P194" s="85"/>
    </row>
    <row r="195" spans="1:16" ht="15" customHeight="1" x14ac:dyDescent="0.2">
      <c r="A195" s="82" t="s">
        <v>124</v>
      </c>
      <c r="B195" s="82" t="s">
        <v>167</v>
      </c>
      <c r="C195" s="94" t="s">
        <v>125</v>
      </c>
      <c r="D195" s="94" t="s">
        <v>130</v>
      </c>
      <c r="E195" s="94" t="s">
        <v>25</v>
      </c>
      <c r="F195" s="95" t="s">
        <v>193</v>
      </c>
      <c r="G195" s="120" t="s">
        <v>92</v>
      </c>
      <c r="H195" s="80"/>
      <c r="I195" s="82" t="s">
        <v>92</v>
      </c>
      <c r="J195" s="125"/>
      <c r="K195" s="82" t="s">
        <v>92</v>
      </c>
      <c r="L195" s="125"/>
      <c r="M195" s="82" t="s">
        <v>92</v>
      </c>
      <c r="N195" s="125"/>
      <c r="O195" s="84" t="str">
        <f t="shared" si="2"/>
        <v/>
      </c>
      <c r="P195" s="85"/>
    </row>
    <row r="196" spans="1:16" ht="15" customHeight="1" x14ac:dyDescent="0.2">
      <c r="A196" s="82" t="s">
        <v>124</v>
      </c>
      <c r="B196" s="82" t="s">
        <v>148</v>
      </c>
      <c r="C196" s="94" t="s">
        <v>125</v>
      </c>
      <c r="D196" s="94" t="s">
        <v>130</v>
      </c>
      <c r="E196" s="94" t="s">
        <v>27</v>
      </c>
      <c r="F196" s="95" t="s">
        <v>157</v>
      </c>
      <c r="G196" s="120" t="s">
        <v>94</v>
      </c>
      <c r="H196" s="81"/>
      <c r="I196" s="82" t="s">
        <v>92</v>
      </c>
      <c r="J196" s="125"/>
      <c r="K196" s="82" t="s">
        <v>94</v>
      </c>
      <c r="L196" s="129"/>
      <c r="M196" s="82" t="s">
        <v>94</v>
      </c>
      <c r="N196" s="129"/>
      <c r="O196" s="84" t="str">
        <f t="shared" ref="O196:O259" si="3">IF(OR(ISBLANK(L196), ISBLANK(N196)), "", IF((L196-N196)&gt;(L196*0.05),"DECREASE",IF((N196-L196)&gt;(L196*0.05),"INCREASE", "")))</f>
        <v/>
      </c>
      <c r="P196" s="85"/>
    </row>
    <row r="197" spans="1:16" ht="15" customHeight="1" x14ac:dyDescent="0.2">
      <c r="A197" s="82" t="s">
        <v>124</v>
      </c>
      <c r="B197" s="82" t="s">
        <v>167</v>
      </c>
      <c r="C197" s="94" t="s">
        <v>125</v>
      </c>
      <c r="D197" s="94" t="s">
        <v>130</v>
      </c>
      <c r="E197" s="94" t="s">
        <v>27</v>
      </c>
      <c r="F197" s="95" t="s">
        <v>194</v>
      </c>
      <c r="G197" s="120" t="s">
        <v>92</v>
      </c>
      <c r="H197" s="80"/>
      <c r="I197" s="82" t="s">
        <v>92</v>
      </c>
      <c r="J197" s="125"/>
      <c r="K197" s="82" t="s">
        <v>92</v>
      </c>
      <c r="L197" s="125"/>
      <c r="M197" s="82" t="s">
        <v>94</v>
      </c>
      <c r="N197" s="129"/>
      <c r="O197" s="84" t="str">
        <f t="shared" si="3"/>
        <v/>
      </c>
      <c r="P197" s="85"/>
    </row>
    <row r="198" spans="1:16" ht="15" customHeight="1" x14ac:dyDescent="0.2">
      <c r="A198" s="82" t="s">
        <v>124</v>
      </c>
      <c r="B198" s="82" t="s">
        <v>148</v>
      </c>
      <c r="C198" s="94" t="s">
        <v>125</v>
      </c>
      <c r="D198" s="94" t="s">
        <v>130</v>
      </c>
      <c r="E198" s="94" t="s">
        <v>33</v>
      </c>
      <c r="F198" s="95" t="s">
        <v>158</v>
      </c>
      <c r="G198" s="120" t="s">
        <v>94</v>
      </c>
      <c r="H198" s="81"/>
      <c r="I198" s="82" t="s">
        <v>92</v>
      </c>
      <c r="J198" s="125"/>
      <c r="K198" s="82" t="s">
        <v>94</v>
      </c>
      <c r="L198" s="129"/>
      <c r="M198" s="82" t="s">
        <v>94</v>
      </c>
      <c r="N198" s="129"/>
      <c r="O198" s="84" t="str">
        <f t="shared" si="3"/>
        <v/>
      </c>
      <c r="P198" s="85"/>
    </row>
    <row r="199" spans="1:16" ht="15" customHeight="1" x14ac:dyDescent="0.2">
      <c r="A199" s="82" t="s">
        <v>124</v>
      </c>
      <c r="B199" s="82" t="s">
        <v>167</v>
      </c>
      <c r="C199" s="94" t="s">
        <v>125</v>
      </c>
      <c r="D199" s="94" t="s">
        <v>130</v>
      </c>
      <c r="E199" s="94" t="s">
        <v>33</v>
      </c>
      <c r="F199" s="95" t="s">
        <v>195</v>
      </c>
      <c r="G199" s="120" t="s">
        <v>92</v>
      </c>
      <c r="H199" s="80"/>
      <c r="I199" s="82" t="s">
        <v>92</v>
      </c>
      <c r="J199" s="125"/>
      <c r="K199" s="82" t="s">
        <v>92</v>
      </c>
      <c r="L199" s="125"/>
      <c r="M199" s="82" t="s">
        <v>94</v>
      </c>
      <c r="N199" s="129"/>
      <c r="O199" s="84" t="str">
        <f t="shared" si="3"/>
        <v/>
      </c>
      <c r="P199" s="85"/>
    </row>
    <row r="200" spans="1:16" ht="15" customHeight="1" x14ac:dyDescent="0.2">
      <c r="A200" s="82" t="s">
        <v>124</v>
      </c>
      <c r="B200" s="82" t="s">
        <v>148</v>
      </c>
      <c r="C200" s="94" t="s">
        <v>125</v>
      </c>
      <c r="D200" s="94" t="s">
        <v>130</v>
      </c>
      <c r="E200" s="94" t="s">
        <v>18</v>
      </c>
      <c r="F200" s="95" t="s">
        <v>159</v>
      </c>
      <c r="G200" s="120" t="s">
        <v>94</v>
      </c>
      <c r="H200" s="81"/>
      <c r="I200" s="82" t="s">
        <v>92</v>
      </c>
      <c r="J200" s="125"/>
      <c r="K200" s="82" t="s">
        <v>94</v>
      </c>
      <c r="L200" s="129"/>
      <c r="M200" s="82" t="s">
        <v>94</v>
      </c>
      <c r="N200" s="129"/>
      <c r="O200" s="84" t="str">
        <f t="shared" si="3"/>
        <v/>
      </c>
      <c r="P200" s="85"/>
    </row>
    <row r="201" spans="1:16" ht="15" customHeight="1" x14ac:dyDescent="0.2">
      <c r="A201" s="82" t="s">
        <v>124</v>
      </c>
      <c r="B201" s="82" t="s">
        <v>167</v>
      </c>
      <c r="C201" s="94" t="s">
        <v>125</v>
      </c>
      <c r="D201" s="94" t="s">
        <v>130</v>
      </c>
      <c r="E201" s="94" t="s">
        <v>18</v>
      </c>
      <c r="F201" s="95" t="s">
        <v>196</v>
      </c>
      <c r="G201" s="120" t="s">
        <v>92</v>
      </c>
      <c r="H201" s="80"/>
      <c r="I201" s="82" t="s">
        <v>92</v>
      </c>
      <c r="J201" s="125"/>
      <c r="K201" s="82" t="s">
        <v>92</v>
      </c>
      <c r="L201" s="125"/>
      <c r="M201" s="82" t="s">
        <v>94</v>
      </c>
      <c r="N201" s="129"/>
      <c r="O201" s="84" t="str">
        <f t="shared" si="3"/>
        <v/>
      </c>
      <c r="P201" s="85"/>
    </row>
    <row r="202" spans="1:16" ht="15" customHeight="1" x14ac:dyDescent="0.2">
      <c r="A202" s="82" t="s">
        <v>124</v>
      </c>
      <c r="B202" s="82" t="s">
        <v>148</v>
      </c>
      <c r="C202" s="94" t="s">
        <v>125</v>
      </c>
      <c r="D202" s="94" t="s">
        <v>130</v>
      </c>
      <c r="E202" s="94" t="s">
        <v>34</v>
      </c>
      <c r="F202" s="95" t="s">
        <v>160</v>
      </c>
      <c r="G202" s="120" t="s">
        <v>94</v>
      </c>
      <c r="H202" s="81"/>
      <c r="I202" s="82" t="s">
        <v>92</v>
      </c>
      <c r="J202" s="125"/>
      <c r="K202" s="82" t="s">
        <v>94</v>
      </c>
      <c r="L202" s="129"/>
      <c r="M202" s="82" t="s">
        <v>94</v>
      </c>
      <c r="N202" s="129"/>
      <c r="O202" s="84" t="str">
        <f t="shared" si="3"/>
        <v/>
      </c>
      <c r="P202" s="85"/>
    </row>
    <row r="203" spans="1:16" ht="15" customHeight="1" x14ac:dyDescent="0.2">
      <c r="A203" s="82" t="s">
        <v>124</v>
      </c>
      <c r="B203" s="82" t="s">
        <v>167</v>
      </c>
      <c r="C203" s="94" t="s">
        <v>125</v>
      </c>
      <c r="D203" s="94" t="s">
        <v>130</v>
      </c>
      <c r="E203" s="94" t="s">
        <v>34</v>
      </c>
      <c r="F203" s="95" t="s">
        <v>197</v>
      </c>
      <c r="G203" s="120" t="s">
        <v>92</v>
      </c>
      <c r="H203" s="80"/>
      <c r="I203" s="82" t="s">
        <v>92</v>
      </c>
      <c r="J203" s="125"/>
      <c r="K203" s="82" t="s">
        <v>92</v>
      </c>
      <c r="L203" s="125"/>
      <c r="M203" s="82" t="s">
        <v>94</v>
      </c>
      <c r="N203" s="129"/>
      <c r="O203" s="84" t="str">
        <f t="shared" si="3"/>
        <v/>
      </c>
      <c r="P203" s="85"/>
    </row>
    <row r="204" spans="1:16" ht="15" customHeight="1" x14ac:dyDescent="0.2">
      <c r="A204" s="82" t="s">
        <v>124</v>
      </c>
      <c r="B204" s="82" t="s">
        <v>148</v>
      </c>
      <c r="C204" s="94" t="s">
        <v>125</v>
      </c>
      <c r="D204" s="94" t="s">
        <v>130</v>
      </c>
      <c r="E204" s="94" t="s">
        <v>22</v>
      </c>
      <c r="F204" s="95" t="s">
        <v>161</v>
      </c>
      <c r="G204" s="120" t="s">
        <v>92</v>
      </c>
      <c r="H204" s="80"/>
      <c r="I204" s="82" t="s">
        <v>92</v>
      </c>
      <c r="J204" s="125"/>
      <c r="K204" s="82" t="s">
        <v>94</v>
      </c>
      <c r="L204" s="129"/>
      <c r="M204" s="82" t="s">
        <v>94</v>
      </c>
      <c r="N204" s="129"/>
      <c r="O204" s="84" t="str">
        <f t="shared" si="3"/>
        <v/>
      </c>
      <c r="P204" s="85"/>
    </row>
    <row r="205" spans="1:16" ht="15" customHeight="1" x14ac:dyDescent="0.2">
      <c r="A205" s="82" t="s">
        <v>124</v>
      </c>
      <c r="B205" s="82" t="s">
        <v>167</v>
      </c>
      <c r="C205" s="94" t="s">
        <v>125</v>
      </c>
      <c r="D205" s="94" t="s">
        <v>130</v>
      </c>
      <c r="E205" s="94" t="s">
        <v>22</v>
      </c>
      <c r="F205" s="95" t="s">
        <v>198</v>
      </c>
      <c r="G205" s="120" t="s">
        <v>92</v>
      </c>
      <c r="H205" s="80"/>
      <c r="I205" s="82" t="s">
        <v>92</v>
      </c>
      <c r="J205" s="125"/>
      <c r="K205" s="82" t="s">
        <v>92</v>
      </c>
      <c r="L205" s="125"/>
      <c r="M205" s="82" t="s">
        <v>94</v>
      </c>
      <c r="N205" s="129"/>
      <c r="O205" s="84" t="str">
        <f t="shared" si="3"/>
        <v/>
      </c>
      <c r="P205" s="85"/>
    </row>
    <row r="206" spans="1:16" ht="15" customHeight="1" x14ac:dyDescent="0.2">
      <c r="A206" s="82" t="s">
        <v>124</v>
      </c>
      <c r="B206" s="82" t="s">
        <v>148</v>
      </c>
      <c r="C206" s="94" t="s">
        <v>125</v>
      </c>
      <c r="D206" s="94" t="s">
        <v>130</v>
      </c>
      <c r="E206" s="94" t="s">
        <v>118</v>
      </c>
      <c r="F206" s="95" t="s">
        <v>162</v>
      </c>
      <c r="G206" s="120" t="s">
        <v>92</v>
      </c>
      <c r="H206" s="80"/>
      <c r="I206" s="82" t="s">
        <v>92</v>
      </c>
      <c r="J206" s="125"/>
      <c r="K206" s="82" t="s">
        <v>92</v>
      </c>
      <c r="L206" s="125"/>
      <c r="M206" s="82" t="s">
        <v>94</v>
      </c>
      <c r="N206" s="129"/>
      <c r="O206" s="84" t="str">
        <f t="shared" si="3"/>
        <v/>
      </c>
      <c r="P206" s="85"/>
    </row>
    <row r="207" spans="1:16" ht="15" customHeight="1" x14ac:dyDescent="0.2">
      <c r="A207" s="82" t="s">
        <v>124</v>
      </c>
      <c r="B207" s="82" t="s">
        <v>148</v>
      </c>
      <c r="C207" s="94" t="s">
        <v>125</v>
      </c>
      <c r="D207" s="94" t="s">
        <v>130</v>
      </c>
      <c r="E207" s="94" t="s">
        <v>35</v>
      </c>
      <c r="F207" s="95" t="s">
        <v>163</v>
      </c>
      <c r="G207" s="120" t="s">
        <v>94</v>
      </c>
      <c r="H207" s="81"/>
      <c r="I207" s="82" t="s">
        <v>92</v>
      </c>
      <c r="J207" s="125"/>
      <c r="K207" s="82" t="s">
        <v>94</v>
      </c>
      <c r="L207" s="129"/>
      <c r="M207" s="82" t="s">
        <v>94</v>
      </c>
      <c r="N207" s="129"/>
      <c r="O207" s="84" t="str">
        <f t="shared" si="3"/>
        <v/>
      </c>
      <c r="P207" s="85"/>
    </row>
    <row r="208" spans="1:16" ht="15" customHeight="1" x14ac:dyDescent="0.2">
      <c r="A208" s="82" t="s">
        <v>124</v>
      </c>
      <c r="B208" s="82" t="s">
        <v>167</v>
      </c>
      <c r="C208" s="94" t="s">
        <v>125</v>
      </c>
      <c r="D208" s="94" t="s">
        <v>130</v>
      </c>
      <c r="E208" s="94" t="s">
        <v>35</v>
      </c>
      <c r="F208" s="95" t="s">
        <v>200</v>
      </c>
      <c r="G208" s="120" t="s">
        <v>92</v>
      </c>
      <c r="H208" s="80"/>
      <c r="I208" s="82" t="s">
        <v>92</v>
      </c>
      <c r="J208" s="125"/>
      <c r="K208" s="82" t="s">
        <v>92</v>
      </c>
      <c r="L208" s="125"/>
      <c r="M208" s="82" t="s">
        <v>94</v>
      </c>
      <c r="N208" s="129"/>
      <c r="O208" s="84" t="str">
        <f t="shared" si="3"/>
        <v/>
      </c>
      <c r="P208" s="85"/>
    </row>
    <row r="209" spans="1:16" ht="15" customHeight="1" x14ac:dyDescent="0.2">
      <c r="A209" s="82" t="s">
        <v>124</v>
      </c>
      <c r="B209" s="82" t="s">
        <v>148</v>
      </c>
      <c r="C209" s="94" t="s">
        <v>125</v>
      </c>
      <c r="D209" s="94" t="s">
        <v>130</v>
      </c>
      <c r="E209" s="94" t="s">
        <v>26</v>
      </c>
      <c r="F209" s="95" t="s">
        <v>164</v>
      </c>
      <c r="G209" s="120" t="s">
        <v>94</v>
      </c>
      <c r="H209" s="81"/>
      <c r="I209" s="82" t="s">
        <v>92</v>
      </c>
      <c r="J209" s="125"/>
      <c r="K209" s="82" t="s">
        <v>94</v>
      </c>
      <c r="L209" s="129"/>
      <c r="M209" s="82" t="s">
        <v>94</v>
      </c>
      <c r="N209" s="129"/>
      <c r="O209" s="84" t="str">
        <f t="shared" si="3"/>
        <v/>
      </c>
      <c r="P209" s="85"/>
    </row>
    <row r="210" spans="1:16" ht="15" customHeight="1" x14ac:dyDescent="0.2">
      <c r="A210" s="82" t="s">
        <v>124</v>
      </c>
      <c r="B210" s="82" t="s">
        <v>167</v>
      </c>
      <c r="C210" s="94" t="s">
        <v>125</v>
      </c>
      <c r="D210" s="94" t="s">
        <v>130</v>
      </c>
      <c r="E210" s="94" t="s">
        <v>26</v>
      </c>
      <c r="F210" s="95" t="s">
        <v>190</v>
      </c>
      <c r="G210" s="120" t="s">
        <v>92</v>
      </c>
      <c r="H210" s="80"/>
      <c r="I210" s="82" t="s">
        <v>92</v>
      </c>
      <c r="J210" s="125"/>
      <c r="K210" s="82" t="s">
        <v>92</v>
      </c>
      <c r="L210" s="125"/>
      <c r="M210" s="82" t="s">
        <v>94</v>
      </c>
      <c r="N210" s="129"/>
      <c r="O210" s="84" t="str">
        <f t="shared" si="3"/>
        <v/>
      </c>
      <c r="P210" s="85"/>
    </row>
    <row r="211" spans="1:16" ht="15" customHeight="1" x14ac:dyDescent="0.2">
      <c r="A211" s="82" t="s">
        <v>124</v>
      </c>
      <c r="B211" s="82" t="s">
        <v>148</v>
      </c>
      <c r="C211" s="94" t="s">
        <v>125</v>
      </c>
      <c r="D211" s="94" t="s">
        <v>130</v>
      </c>
      <c r="E211" s="94" t="s">
        <v>24</v>
      </c>
      <c r="F211" s="95" t="s">
        <v>165</v>
      </c>
      <c r="G211" s="120" t="s">
        <v>92</v>
      </c>
      <c r="H211" s="80"/>
      <c r="I211" s="82" t="s">
        <v>92</v>
      </c>
      <c r="J211" s="125"/>
      <c r="K211" s="82" t="s">
        <v>94</v>
      </c>
      <c r="L211" s="129"/>
      <c r="M211" s="82" t="s">
        <v>94</v>
      </c>
      <c r="N211" s="129"/>
      <c r="O211" s="84" t="str">
        <f t="shared" si="3"/>
        <v/>
      </c>
      <c r="P211" s="85"/>
    </row>
    <row r="212" spans="1:16" ht="15" customHeight="1" x14ac:dyDescent="0.2">
      <c r="A212" s="82" t="s">
        <v>124</v>
      </c>
      <c r="B212" s="82" t="s">
        <v>167</v>
      </c>
      <c r="C212" s="94" t="s">
        <v>125</v>
      </c>
      <c r="D212" s="94" t="s">
        <v>130</v>
      </c>
      <c r="E212" s="94" t="s">
        <v>24</v>
      </c>
      <c r="F212" s="95" t="s">
        <v>201</v>
      </c>
      <c r="G212" s="120" t="s">
        <v>92</v>
      </c>
      <c r="H212" s="80"/>
      <c r="I212" s="82" t="s">
        <v>92</v>
      </c>
      <c r="J212" s="125"/>
      <c r="K212" s="82" t="s">
        <v>92</v>
      </c>
      <c r="L212" s="125"/>
      <c r="M212" s="82" t="s">
        <v>94</v>
      </c>
      <c r="N212" s="129"/>
      <c r="O212" s="84" t="str">
        <f t="shared" si="3"/>
        <v/>
      </c>
      <c r="P212" s="85"/>
    </row>
    <row r="213" spans="1:16" ht="15" customHeight="1" x14ac:dyDescent="0.2">
      <c r="A213" s="82" t="s">
        <v>124</v>
      </c>
      <c r="B213" s="82" t="s">
        <v>148</v>
      </c>
      <c r="C213" s="94" t="s">
        <v>125</v>
      </c>
      <c r="D213" s="94" t="s">
        <v>130</v>
      </c>
      <c r="E213" s="94" t="s">
        <v>23</v>
      </c>
      <c r="F213" s="95" t="s">
        <v>166</v>
      </c>
      <c r="G213" s="120" t="s">
        <v>94</v>
      </c>
      <c r="H213" s="81"/>
      <c r="I213" s="82" t="s">
        <v>92</v>
      </c>
      <c r="J213" s="125"/>
      <c r="K213" s="82" t="s">
        <v>94</v>
      </c>
      <c r="L213" s="129"/>
      <c r="M213" s="82" t="s">
        <v>94</v>
      </c>
      <c r="N213" s="129"/>
      <c r="O213" s="84" t="str">
        <f t="shared" si="3"/>
        <v/>
      </c>
      <c r="P213" s="85"/>
    </row>
    <row r="214" spans="1:16" ht="15" customHeight="1" x14ac:dyDescent="0.2">
      <c r="A214" s="82" t="s">
        <v>124</v>
      </c>
      <c r="B214" s="82" t="s">
        <v>167</v>
      </c>
      <c r="C214" s="94" t="s">
        <v>125</v>
      </c>
      <c r="D214" s="94" t="s">
        <v>130</v>
      </c>
      <c r="E214" s="94" t="s">
        <v>23</v>
      </c>
      <c r="F214" s="95" t="s">
        <v>202</v>
      </c>
      <c r="G214" s="120" t="s">
        <v>92</v>
      </c>
      <c r="H214" s="80"/>
      <c r="I214" s="82" t="s">
        <v>92</v>
      </c>
      <c r="J214" s="125"/>
      <c r="K214" s="82" t="s">
        <v>92</v>
      </c>
      <c r="L214" s="125"/>
      <c r="M214" s="82" t="s">
        <v>94</v>
      </c>
      <c r="N214" s="129"/>
      <c r="O214" s="84" t="str">
        <f t="shared" si="3"/>
        <v/>
      </c>
      <c r="P214" s="85"/>
    </row>
    <row r="215" spans="1:16" ht="15" customHeight="1" x14ac:dyDescent="0.2">
      <c r="A215" s="82" t="s">
        <v>124</v>
      </c>
      <c r="B215" s="82" t="s">
        <v>148</v>
      </c>
      <c r="C215" s="94" t="s">
        <v>125</v>
      </c>
      <c r="D215" s="94" t="s">
        <v>88</v>
      </c>
      <c r="E215" s="94" t="s">
        <v>32</v>
      </c>
      <c r="F215" s="95" t="s">
        <v>155</v>
      </c>
      <c r="G215" s="120" t="s">
        <v>93</v>
      </c>
      <c r="H215" s="98">
        <v>90.84</v>
      </c>
      <c r="I215" s="82" t="s">
        <v>98</v>
      </c>
      <c r="J215" s="128">
        <v>76.39</v>
      </c>
      <c r="K215" s="82" t="s">
        <v>93</v>
      </c>
      <c r="L215" s="126">
        <v>89.07</v>
      </c>
      <c r="M215" s="82" t="s">
        <v>98</v>
      </c>
      <c r="N215" s="128">
        <v>82.41</v>
      </c>
      <c r="O215" s="84" t="str">
        <f t="shared" si="3"/>
        <v>DECREASE</v>
      </c>
      <c r="P215" s="85"/>
    </row>
    <row r="216" spans="1:16" ht="15" customHeight="1" x14ac:dyDescent="0.2">
      <c r="A216" s="82" t="s">
        <v>124</v>
      </c>
      <c r="B216" s="82" t="s">
        <v>148</v>
      </c>
      <c r="C216" s="94" t="s">
        <v>125</v>
      </c>
      <c r="D216" s="94" t="s">
        <v>88</v>
      </c>
      <c r="E216" s="94" t="s">
        <v>25</v>
      </c>
      <c r="F216" s="95" t="s">
        <v>156</v>
      </c>
      <c r="G216" s="120" t="s">
        <v>93</v>
      </c>
      <c r="H216" s="98">
        <v>46.32</v>
      </c>
      <c r="I216" s="82" t="s">
        <v>96</v>
      </c>
      <c r="J216" s="132">
        <v>55.9</v>
      </c>
      <c r="K216" s="82" t="s">
        <v>93</v>
      </c>
      <c r="L216" s="126">
        <v>75</v>
      </c>
      <c r="M216" s="82" t="s">
        <v>93</v>
      </c>
      <c r="N216" s="126">
        <v>66.53</v>
      </c>
      <c r="O216" s="84" t="str">
        <f t="shared" si="3"/>
        <v>DECREASE</v>
      </c>
      <c r="P216" s="85"/>
    </row>
    <row r="217" spans="1:16" ht="15" customHeight="1" x14ac:dyDescent="0.2">
      <c r="A217" s="82" t="s">
        <v>124</v>
      </c>
      <c r="B217" s="82" t="s">
        <v>148</v>
      </c>
      <c r="C217" s="94" t="s">
        <v>125</v>
      </c>
      <c r="D217" s="94" t="s">
        <v>88</v>
      </c>
      <c r="E217" s="94" t="s">
        <v>27</v>
      </c>
      <c r="F217" s="95" t="s">
        <v>157</v>
      </c>
      <c r="G217" s="120" t="s">
        <v>93</v>
      </c>
      <c r="H217" s="98">
        <v>92.65</v>
      </c>
      <c r="I217" s="82" t="s">
        <v>93</v>
      </c>
      <c r="J217" s="126">
        <v>86.07</v>
      </c>
      <c r="K217" s="82" t="s">
        <v>93</v>
      </c>
      <c r="L217" s="126">
        <v>88.19</v>
      </c>
      <c r="M217" s="82" t="s">
        <v>93</v>
      </c>
      <c r="N217" s="126">
        <v>88.33</v>
      </c>
      <c r="O217" s="84" t="str">
        <f t="shared" si="3"/>
        <v/>
      </c>
      <c r="P217" s="85"/>
    </row>
    <row r="218" spans="1:16" ht="15" customHeight="1" x14ac:dyDescent="0.2">
      <c r="A218" s="82" t="s">
        <v>124</v>
      </c>
      <c r="B218" s="82" t="s">
        <v>148</v>
      </c>
      <c r="C218" s="94" t="s">
        <v>125</v>
      </c>
      <c r="D218" s="94" t="s">
        <v>88</v>
      </c>
      <c r="E218" s="94" t="s">
        <v>33</v>
      </c>
      <c r="F218" s="95" t="s">
        <v>158</v>
      </c>
      <c r="G218" s="120" t="s">
        <v>93</v>
      </c>
      <c r="H218" s="98">
        <v>74.5</v>
      </c>
      <c r="I218" s="82" t="s">
        <v>93</v>
      </c>
      <c r="J218" s="126">
        <v>69.83</v>
      </c>
      <c r="K218" s="82" t="s">
        <v>93</v>
      </c>
      <c r="L218" s="126">
        <v>74.2</v>
      </c>
      <c r="M218" s="82" t="s">
        <v>93</v>
      </c>
      <c r="N218" s="126">
        <v>80.13</v>
      </c>
      <c r="O218" s="84" t="str">
        <f t="shared" si="3"/>
        <v>INCREASE</v>
      </c>
      <c r="P218" s="85"/>
    </row>
    <row r="219" spans="1:16" ht="15" customHeight="1" x14ac:dyDescent="0.2">
      <c r="A219" s="82" t="s">
        <v>124</v>
      </c>
      <c r="B219" s="82" t="s">
        <v>148</v>
      </c>
      <c r="C219" s="94" t="s">
        <v>125</v>
      </c>
      <c r="D219" s="94" t="s">
        <v>88</v>
      </c>
      <c r="E219" s="94" t="s">
        <v>18</v>
      </c>
      <c r="F219" s="95" t="s">
        <v>159</v>
      </c>
      <c r="G219" s="120" t="s">
        <v>93</v>
      </c>
      <c r="H219" s="98">
        <v>89.88</v>
      </c>
      <c r="I219" s="82" t="s">
        <v>93</v>
      </c>
      <c r="J219" s="126">
        <v>83.71</v>
      </c>
      <c r="K219" s="82" t="s">
        <v>93</v>
      </c>
      <c r="L219" s="126">
        <v>87</v>
      </c>
      <c r="M219" s="82" t="s">
        <v>93</v>
      </c>
      <c r="N219" s="126">
        <v>87.17</v>
      </c>
      <c r="O219" s="84" t="str">
        <f t="shared" si="3"/>
        <v/>
      </c>
      <c r="P219" s="85"/>
    </row>
    <row r="220" spans="1:16" ht="15" customHeight="1" x14ac:dyDescent="0.2">
      <c r="A220" s="82" t="s">
        <v>124</v>
      </c>
      <c r="B220" s="82" t="s">
        <v>148</v>
      </c>
      <c r="C220" s="94" t="s">
        <v>125</v>
      </c>
      <c r="D220" s="94" t="s">
        <v>88</v>
      </c>
      <c r="E220" s="94" t="s">
        <v>34</v>
      </c>
      <c r="F220" s="95" t="s">
        <v>160</v>
      </c>
      <c r="G220" s="120" t="s">
        <v>96</v>
      </c>
      <c r="H220" s="99">
        <v>65.97</v>
      </c>
      <c r="I220" s="82" t="s">
        <v>96</v>
      </c>
      <c r="J220" s="132">
        <v>64.56</v>
      </c>
      <c r="K220" s="82" t="s">
        <v>98</v>
      </c>
      <c r="L220" s="128">
        <v>65.5</v>
      </c>
      <c r="M220" s="82" t="s">
        <v>93</v>
      </c>
      <c r="N220" s="126">
        <v>64.650000000000006</v>
      </c>
      <c r="O220" s="84" t="str">
        <f t="shared" si="3"/>
        <v/>
      </c>
      <c r="P220" s="85"/>
    </row>
    <row r="221" spans="1:16" ht="15" customHeight="1" x14ac:dyDescent="0.2">
      <c r="A221" s="82" t="s">
        <v>124</v>
      </c>
      <c r="B221" s="82" t="s">
        <v>148</v>
      </c>
      <c r="C221" s="94" t="s">
        <v>125</v>
      </c>
      <c r="D221" s="94" t="s">
        <v>88</v>
      </c>
      <c r="E221" s="94" t="s">
        <v>22</v>
      </c>
      <c r="F221" s="95" t="s">
        <v>161</v>
      </c>
      <c r="G221" s="120" t="s">
        <v>92</v>
      </c>
      <c r="H221" s="80"/>
      <c r="I221" s="82" t="s">
        <v>93</v>
      </c>
      <c r="J221" s="126">
        <v>71.25</v>
      </c>
      <c r="K221" s="82" t="s">
        <v>93</v>
      </c>
      <c r="L221" s="126">
        <v>80</v>
      </c>
      <c r="M221" s="82" t="s">
        <v>93</v>
      </c>
      <c r="N221" s="126">
        <v>79.239999999999995</v>
      </c>
      <c r="O221" s="84" t="str">
        <f t="shared" si="3"/>
        <v/>
      </c>
      <c r="P221" s="85"/>
    </row>
    <row r="222" spans="1:16" ht="15" customHeight="1" x14ac:dyDescent="0.2">
      <c r="A222" s="82" t="s">
        <v>124</v>
      </c>
      <c r="B222" s="82" t="s">
        <v>148</v>
      </c>
      <c r="C222" s="94" t="s">
        <v>125</v>
      </c>
      <c r="D222" s="94" t="s">
        <v>88</v>
      </c>
      <c r="E222" s="94" t="s">
        <v>118</v>
      </c>
      <c r="F222" s="95" t="s">
        <v>162</v>
      </c>
      <c r="G222" s="120" t="s">
        <v>92</v>
      </c>
      <c r="H222" s="80"/>
      <c r="I222" s="82" t="s">
        <v>92</v>
      </c>
      <c r="J222" s="125"/>
      <c r="K222" s="82" t="s">
        <v>92</v>
      </c>
      <c r="L222" s="125"/>
      <c r="M222" s="82" t="s">
        <v>93</v>
      </c>
      <c r="N222" s="126">
        <v>68.010000000000005</v>
      </c>
      <c r="O222" s="84" t="str">
        <f t="shared" si="3"/>
        <v/>
      </c>
      <c r="P222" s="85"/>
    </row>
    <row r="223" spans="1:16" ht="15" customHeight="1" x14ac:dyDescent="0.2">
      <c r="A223" s="82" t="s">
        <v>124</v>
      </c>
      <c r="B223" s="82" t="s">
        <v>148</v>
      </c>
      <c r="C223" s="94" t="s">
        <v>125</v>
      </c>
      <c r="D223" s="94" t="s">
        <v>88</v>
      </c>
      <c r="E223" s="94" t="s">
        <v>35</v>
      </c>
      <c r="F223" s="95" t="s">
        <v>163</v>
      </c>
      <c r="G223" s="120" t="s">
        <v>93</v>
      </c>
      <c r="H223" s="98">
        <v>65.94</v>
      </c>
      <c r="I223" s="82" t="s">
        <v>93</v>
      </c>
      <c r="J223" s="126">
        <v>73.2</v>
      </c>
      <c r="K223" s="82" t="s">
        <v>93</v>
      </c>
      <c r="L223" s="126">
        <v>75.599999999999994</v>
      </c>
      <c r="M223" s="82" t="s">
        <v>93</v>
      </c>
      <c r="N223" s="126">
        <v>69.790000000000006</v>
      </c>
      <c r="O223" s="84" t="str">
        <f t="shared" si="3"/>
        <v>DECREASE</v>
      </c>
      <c r="P223" s="85"/>
    </row>
    <row r="224" spans="1:16" ht="15" customHeight="1" x14ac:dyDescent="0.2">
      <c r="A224" s="82" t="s">
        <v>124</v>
      </c>
      <c r="B224" s="82" t="s">
        <v>148</v>
      </c>
      <c r="C224" s="94" t="s">
        <v>125</v>
      </c>
      <c r="D224" s="94" t="s">
        <v>88</v>
      </c>
      <c r="E224" s="94" t="s">
        <v>26</v>
      </c>
      <c r="F224" s="95" t="s">
        <v>164</v>
      </c>
      <c r="G224" s="120" t="s">
        <v>93</v>
      </c>
      <c r="H224" s="98">
        <v>83.53</v>
      </c>
      <c r="I224" s="82" t="s">
        <v>93</v>
      </c>
      <c r="J224" s="126">
        <v>76.069999999999993</v>
      </c>
      <c r="K224" s="82" t="s">
        <v>93</v>
      </c>
      <c r="L224" s="126">
        <v>82.22</v>
      </c>
      <c r="M224" s="82" t="s">
        <v>93</v>
      </c>
      <c r="N224" s="126">
        <v>74.44</v>
      </c>
      <c r="O224" s="84" t="str">
        <f t="shared" si="3"/>
        <v>DECREASE</v>
      </c>
      <c r="P224" s="85"/>
    </row>
    <row r="225" spans="1:16" ht="15" customHeight="1" x14ac:dyDescent="0.2">
      <c r="A225" s="82" t="s">
        <v>124</v>
      </c>
      <c r="B225" s="82" t="s">
        <v>148</v>
      </c>
      <c r="C225" s="94" t="s">
        <v>125</v>
      </c>
      <c r="D225" s="94" t="s">
        <v>88</v>
      </c>
      <c r="E225" s="94" t="s">
        <v>24</v>
      </c>
      <c r="F225" s="95" t="s">
        <v>165</v>
      </c>
      <c r="G225" s="120" t="s">
        <v>92</v>
      </c>
      <c r="H225" s="80"/>
      <c r="I225" s="82" t="s">
        <v>92</v>
      </c>
      <c r="J225" s="125"/>
      <c r="K225" s="82" t="s">
        <v>93</v>
      </c>
      <c r="L225" s="126">
        <v>79.63</v>
      </c>
      <c r="M225" s="82" t="s">
        <v>93</v>
      </c>
      <c r="N225" s="126">
        <v>80.150000000000006</v>
      </c>
      <c r="O225" s="84" t="str">
        <f t="shared" si="3"/>
        <v/>
      </c>
      <c r="P225" s="85"/>
    </row>
    <row r="226" spans="1:16" ht="15" customHeight="1" x14ac:dyDescent="0.2">
      <c r="A226" s="82" t="s">
        <v>124</v>
      </c>
      <c r="B226" s="82" t="s">
        <v>148</v>
      </c>
      <c r="C226" s="94" t="s">
        <v>125</v>
      </c>
      <c r="D226" s="94" t="s">
        <v>88</v>
      </c>
      <c r="E226" s="94" t="s">
        <v>23</v>
      </c>
      <c r="F226" s="95" t="s">
        <v>166</v>
      </c>
      <c r="G226" s="120" t="s">
        <v>93</v>
      </c>
      <c r="H226" s="98">
        <v>54.53</v>
      </c>
      <c r="I226" s="82" t="s">
        <v>93</v>
      </c>
      <c r="J226" s="126">
        <v>52.68</v>
      </c>
      <c r="K226" s="82" t="s">
        <v>93</v>
      </c>
      <c r="L226" s="126">
        <v>64.81</v>
      </c>
      <c r="M226" s="82" t="s">
        <v>93</v>
      </c>
      <c r="N226" s="126">
        <v>56.6</v>
      </c>
      <c r="O226" s="84" t="str">
        <f t="shared" si="3"/>
        <v>DECREASE</v>
      </c>
      <c r="P226" s="85"/>
    </row>
    <row r="227" spans="1:16" ht="15" customHeight="1" x14ac:dyDescent="0.2">
      <c r="A227" s="82" t="s">
        <v>124</v>
      </c>
      <c r="B227" s="82" t="s">
        <v>148</v>
      </c>
      <c r="C227" s="119" t="s">
        <v>270</v>
      </c>
      <c r="D227" s="119" t="s">
        <v>88</v>
      </c>
      <c r="E227" s="119" t="s">
        <v>28</v>
      </c>
      <c r="F227" s="102" t="s">
        <v>149</v>
      </c>
      <c r="G227" s="124" t="s">
        <v>93</v>
      </c>
      <c r="H227" s="133">
        <v>82</v>
      </c>
      <c r="I227" s="109" t="s">
        <v>93</v>
      </c>
      <c r="J227" s="133">
        <v>90</v>
      </c>
      <c r="K227" s="110" t="s">
        <v>94</v>
      </c>
      <c r="L227" s="111"/>
      <c r="M227" s="109" t="s">
        <v>93</v>
      </c>
      <c r="N227" s="133">
        <v>85.83</v>
      </c>
      <c r="O227" s="84" t="str">
        <f t="shared" si="3"/>
        <v/>
      </c>
      <c r="P227" s="85"/>
    </row>
    <row r="228" spans="1:16" ht="15" customHeight="1" x14ac:dyDescent="0.2">
      <c r="A228" s="82" t="s">
        <v>124</v>
      </c>
      <c r="B228" s="82" t="s">
        <v>148</v>
      </c>
      <c r="C228" s="119" t="s">
        <v>270</v>
      </c>
      <c r="D228" s="119" t="s">
        <v>88</v>
      </c>
      <c r="E228" s="119" t="s">
        <v>20</v>
      </c>
      <c r="F228" s="102" t="s">
        <v>150</v>
      </c>
      <c r="G228" s="124" t="s">
        <v>93</v>
      </c>
      <c r="H228" s="133">
        <v>91.1</v>
      </c>
      <c r="I228" s="109" t="s">
        <v>93</v>
      </c>
      <c r="J228" s="133">
        <v>93.25</v>
      </c>
      <c r="K228" s="110" t="s">
        <v>94</v>
      </c>
      <c r="L228" s="111"/>
      <c r="M228" s="109" t="s">
        <v>93</v>
      </c>
      <c r="N228" s="133">
        <v>90.83</v>
      </c>
      <c r="O228" s="84" t="str">
        <f t="shared" si="3"/>
        <v/>
      </c>
      <c r="P228" s="85"/>
    </row>
    <row r="229" spans="1:16" ht="15" customHeight="1" x14ac:dyDescent="0.2">
      <c r="A229" s="82" t="s">
        <v>124</v>
      </c>
      <c r="B229" s="82" t="s">
        <v>148</v>
      </c>
      <c r="C229" s="119" t="s">
        <v>270</v>
      </c>
      <c r="D229" s="119" t="s">
        <v>88</v>
      </c>
      <c r="E229" s="119" t="s">
        <v>21</v>
      </c>
      <c r="F229" s="102" t="s">
        <v>151</v>
      </c>
      <c r="G229" s="124" t="s">
        <v>93</v>
      </c>
      <c r="H229" s="133">
        <v>86.95</v>
      </c>
      <c r="I229" s="110" t="s">
        <v>94</v>
      </c>
      <c r="J229" s="111"/>
      <c r="K229" s="110" t="s">
        <v>94</v>
      </c>
      <c r="L229" s="111"/>
      <c r="M229" s="109" t="s">
        <v>93</v>
      </c>
      <c r="N229" s="133">
        <v>83.33</v>
      </c>
      <c r="O229" s="84" t="str">
        <f t="shared" si="3"/>
        <v/>
      </c>
      <c r="P229" s="85"/>
    </row>
    <row r="230" spans="1:16" ht="15" customHeight="1" x14ac:dyDescent="0.2">
      <c r="A230" s="82" t="s">
        <v>124</v>
      </c>
      <c r="B230" s="82" t="s">
        <v>148</v>
      </c>
      <c r="C230" s="119" t="s">
        <v>270</v>
      </c>
      <c r="D230" s="119" t="s">
        <v>88</v>
      </c>
      <c r="E230" s="119" t="s">
        <v>29</v>
      </c>
      <c r="F230" s="102" t="s">
        <v>152</v>
      </c>
      <c r="G230" s="122" t="s">
        <v>92</v>
      </c>
      <c r="H230" s="113"/>
      <c r="I230" s="112" t="s">
        <v>92</v>
      </c>
      <c r="J230" s="113"/>
      <c r="K230" s="110" t="s">
        <v>94</v>
      </c>
      <c r="L230" s="111"/>
      <c r="M230" s="109" t="s">
        <v>93</v>
      </c>
      <c r="N230" s="133">
        <v>77.78</v>
      </c>
      <c r="O230" s="84" t="str">
        <f t="shared" si="3"/>
        <v/>
      </c>
      <c r="P230" s="85"/>
    </row>
    <row r="231" spans="1:16" ht="15" customHeight="1" x14ac:dyDescent="0.2">
      <c r="A231" s="82" t="s">
        <v>124</v>
      </c>
      <c r="B231" s="82" t="s">
        <v>148</v>
      </c>
      <c r="C231" s="119" t="s">
        <v>270</v>
      </c>
      <c r="D231" s="119" t="s">
        <v>88</v>
      </c>
      <c r="E231" s="119" t="s">
        <v>30</v>
      </c>
      <c r="F231" s="102" t="s">
        <v>153</v>
      </c>
      <c r="G231" s="122" t="s">
        <v>92</v>
      </c>
      <c r="H231" s="113"/>
      <c r="I231" s="112" t="s">
        <v>92</v>
      </c>
      <c r="J231" s="113"/>
      <c r="K231" s="110" t="s">
        <v>94</v>
      </c>
      <c r="L231" s="111"/>
      <c r="M231" s="109" t="s">
        <v>93</v>
      </c>
      <c r="N231" s="133">
        <v>69.45</v>
      </c>
      <c r="O231" s="84" t="str">
        <f t="shared" si="3"/>
        <v/>
      </c>
      <c r="P231" s="85"/>
    </row>
    <row r="232" spans="1:16" ht="15" customHeight="1" x14ac:dyDescent="0.2">
      <c r="A232" s="82" t="s">
        <v>124</v>
      </c>
      <c r="B232" s="82" t="s">
        <v>148</v>
      </c>
      <c r="C232" s="119" t="s">
        <v>270</v>
      </c>
      <c r="D232" s="119" t="s">
        <v>88</v>
      </c>
      <c r="E232" s="119" t="s">
        <v>31</v>
      </c>
      <c r="F232" s="102" t="s">
        <v>154</v>
      </c>
      <c r="G232" s="124" t="s">
        <v>93</v>
      </c>
      <c r="H232" s="133">
        <v>100</v>
      </c>
      <c r="I232" s="109" t="s">
        <v>93</v>
      </c>
      <c r="J232" s="133">
        <v>91.67</v>
      </c>
      <c r="K232" s="110" t="s">
        <v>94</v>
      </c>
      <c r="L232" s="111"/>
      <c r="M232" s="115" t="s">
        <v>98</v>
      </c>
      <c r="N232" s="135">
        <v>77.08</v>
      </c>
      <c r="O232" s="84" t="str">
        <f t="shared" si="3"/>
        <v/>
      </c>
      <c r="P232" s="85"/>
    </row>
    <row r="233" spans="1:16" ht="15" customHeight="1" x14ac:dyDescent="0.2">
      <c r="A233" s="82" t="s">
        <v>124</v>
      </c>
      <c r="B233" s="82" t="s">
        <v>148</v>
      </c>
      <c r="C233" s="119" t="s">
        <v>270</v>
      </c>
      <c r="D233" s="119" t="s">
        <v>88</v>
      </c>
      <c r="E233" s="119" t="s">
        <v>32</v>
      </c>
      <c r="F233" s="102" t="s">
        <v>155</v>
      </c>
      <c r="G233" s="124" t="s">
        <v>93</v>
      </c>
      <c r="H233" s="133">
        <v>89.17</v>
      </c>
      <c r="I233" s="109" t="s">
        <v>93</v>
      </c>
      <c r="J233" s="133">
        <v>86.11</v>
      </c>
      <c r="K233" s="112" t="s">
        <v>92</v>
      </c>
      <c r="L233" s="113"/>
      <c r="M233" s="115" t="s">
        <v>98</v>
      </c>
      <c r="N233" s="135">
        <v>80.56</v>
      </c>
      <c r="O233" s="84" t="str">
        <f t="shared" si="3"/>
        <v/>
      </c>
      <c r="P233" s="85"/>
    </row>
    <row r="234" spans="1:16" ht="15" customHeight="1" x14ac:dyDescent="0.2">
      <c r="A234" s="82" t="s">
        <v>124</v>
      </c>
      <c r="B234" s="82" t="s">
        <v>148</v>
      </c>
      <c r="C234" s="119" t="s">
        <v>270</v>
      </c>
      <c r="D234" s="119" t="s">
        <v>88</v>
      </c>
      <c r="E234" s="119" t="s">
        <v>25</v>
      </c>
      <c r="F234" s="102" t="s">
        <v>156</v>
      </c>
      <c r="G234" s="124" t="s">
        <v>93</v>
      </c>
      <c r="H234" s="133">
        <v>47.5</v>
      </c>
      <c r="I234" s="109" t="s">
        <v>93</v>
      </c>
      <c r="J234" s="133">
        <v>61.11</v>
      </c>
      <c r="K234" s="110" t="s">
        <v>94</v>
      </c>
      <c r="L234" s="111"/>
      <c r="M234" s="109" t="s">
        <v>93</v>
      </c>
      <c r="N234" s="133">
        <v>68.75</v>
      </c>
      <c r="O234" s="84" t="str">
        <f t="shared" si="3"/>
        <v/>
      </c>
      <c r="P234" s="85"/>
    </row>
    <row r="235" spans="1:16" ht="15" customHeight="1" x14ac:dyDescent="0.2">
      <c r="A235" s="82" t="s">
        <v>124</v>
      </c>
      <c r="B235" s="82" t="s">
        <v>148</v>
      </c>
      <c r="C235" s="119" t="s">
        <v>270</v>
      </c>
      <c r="D235" s="119" t="s">
        <v>88</v>
      </c>
      <c r="E235" s="119" t="s">
        <v>27</v>
      </c>
      <c r="F235" s="102" t="s">
        <v>157</v>
      </c>
      <c r="G235" s="124" t="s">
        <v>95</v>
      </c>
      <c r="H235" s="134">
        <v>98</v>
      </c>
      <c r="I235" s="109" t="s">
        <v>93</v>
      </c>
      <c r="J235" s="133">
        <v>95</v>
      </c>
      <c r="K235" s="110" t="s">
        <v>94</v>
      </c>
      <c r="L235" s="111"/>
      <c r="M235" s="109" t="s">
        <v>93</v>
      </c>
      <c r="N235" s="133">
        <v>85</v>
      </c>
      <c r="O235" s="84" t="str">
        <f t="shared" si="3"/>
        <v/>
      </c>
      <c r="P235" s="85"/>
    </row>
    <row r="236" spans="1:16" ht="15" customHeight="1" x14ac:dyDescent="0.2">
      <c r="A236" s="82" t="s">
        <v>124</v>
      </c>
      <c r="B236" s="82" t="s">
        <v>148</v>
      </c>
      <c r="C236" s="119" t="s">
        <v>270</v>
      </c>
      <c r="D236" s="119" t="s">
        <v>88</v>
      </c>
      <c r="E236" s="119" t="s">
        <v>33</v>
      </c>
      <c r="F236" s="102" t="s">
        <v>158</v>
      </c>
      <c r="G236" s="124" t="s">
        <v>93</v>
      </c>
      <c r="H236" s="133">
        <v>71</v>
      </c>
      <c r="I236" s="109" t="s">
        <v>93</v>
      </c>
      <c r="J236" s="133">
        <v>76.67</v>
      </c>
      <c r="K236" s="110" t="s">
        <v>94</v>
      </c>
      <c r="L236" s="111"/>
      <c r="M236" s="109" t="s">
        <v>93</v>
      </c>
      <c r="N236" s="133">
        <v>78.33</v>
      </c>
      <c r="O236" s="84" t="str">
        <f t="shared" si="3"/>
        <v/>
      </c>
      <c r="P236" s="85"/>
    </row>
    <row r="237" spans="1:16" ht="15" customHeight="1" x14ac:dyDescent="0.2">
      <c r="A237" s="82" t="s">
        <v>124</v>
      </c>
      <c r="B237" s="82" t="s">
        <v>148</v>
      </c>
      <c r="C237" s="119" t="s">
        <v>270</v>
      </c>
      <c r="D237" s="119" t="s">
        <v>88</v>
      </c>
      <c r="E237" s="119" t="s">
        <v>18</v>
      </c>
      <c r="F237" s="102" t="s">
        <v>159</v>
      </c>
      <c r="G237" s="124" t="s">
        <v>93</v>
      </c>
      <c r="H237" s="133">
        <v>90.4</v>
      </c>
      <c r="I237" s="109" t="s">
        <v>93</v>
      </c>
      <c r="J237" s="133">
        <v>86.67</v>
      </c>
      <c r="K237" s="110" t="s">
        <v>94</v>
      </c>
      <c r="L237" s="111"/>
      <c r="M237" s="109" t="s">
        <v>93</v>
      </c>
      <c r="N237" s="133">
        <v>86</v>
      </c>
      <c r="O237" s="84" t="str">
        <f t="shared" si="3"/>
        <v/>
      </c>
      <c r="P237" s="85"/>
    </row>
    <row r="238" spans="1:16" ht="15" customHeight="1" x14ac:dyDescent="0.2">
      <c r="A238" s="82" t="s">
        <v>124</v>
      </c>
      <c r="B238" s="82" t="s">
        <v>148</v>
      </c>
      <c r="C238" s="119" t="s">
        <v>270</v>
      </c>
      <c r="D238" s="119" t="s">
        <v>88</v>
      </c>
      <c r="E238" s="119" t="s">
        <v>34</v>
      </c>
      <c r="F238" s="102" t="s">
        <v>160</v>
      </c>
      <c r="G238" s="124" t="s">
        <v>98</v>
      </c>
      <c r="H238" s="135">
        <v>66.75</v>
      </c>
      <c r="I238" s="110" t="s">
        <v>94</v>
      </c>
      <c r="J238" s="111"/>
      <c r="K238" s="112" t="s">
        <v>92</v>
      </c>
      <c r="L238" s="113"/>
      <c r="M238" s="110" t="s">
        <v>94</v>
      </c>
      <c r="N238" s="111"/>
      <c r="O238" s="84" t="str">
        <f t="shared" si="3"/>
        <v/>
      </c>
      <c r="P238" s="85"/>
    </row>
    <row r="239" spans="1:16" ht="15" customHeight="1" x14ac:dyDescent="0.2">
      <c r="A239" s="82" t="s">
        <v>124</v>
      </c>
      <c r="B239" s="82" t="s">
        <v>148</v>
      </c>
      <c r="C239" s="119" t="s">
        <v>270</v>
      </c>
      <c r="D239" s="119" t="s">
        <v>88</v>
      </c>
      <c r="E239" s="119" t="s">
        <v>22</v>
      </c>
      <c r="F239" s="102" t="s">
        <v>161</v>
      </c>
      <c r="G239" s="122" t="s">
        <v>92</v>
      </c>
      <c r="H239" s="113"/>
      <c r="I239" s="109" t="s">
        <v>93</v>
      </c>
      <c r="J239" s="133">
        <v>68.33</v>
      </c>
      <c r="K239" s="110" t="s">
        <v>94</v>
      </c>
      <c r="L239" s="111"/>
      <c r="M239" s="114" t="s">
        <v>95</v>
      </c>
      <c r="N239" s="134">
        <v>88.33</v>
      </c>
      <c r="O239" s="84" t="str">
        <f t="shared" si="3"/>
        <v/>
      </c>
      <c r="P239" s="85"/>
    </row>
    <row r="240" spans="1:16" ht="15" customHeight="1" x14ac:dyDescent="0.2">
      <c r="A240" s="82" t="s">
        <v>124</v>
      </c>
      <c r="B240" s="82" t="s">
        <v>148</v>
      </c>
      <c r="C240" s="119" t="s">
        <v>270</v>
      </c>
      <c r="D240" s="119" t="s">
        <v>88</v>
      </c>
      <c r="E240" s="119" t="s">
        <v>118</v>
      </c>
      <c r="F240" s="102" t="s">
        <v>162</v>
      </c>
      <c r="G240" s="122" t="s">
        <v>92</v>
      </c>
      <c r="H240" s="113"/>
      <c r="I240" s="112" t="s">
        <v>92</v>
      </c>
      <c r="J240" s="113"/>
      <c r="K240" s="112" t="s">
        <v>92</v>
      </c>
      <c r="L240" s="113"/>
      <c r="M240" s="110" t="s">
        <v>94</v>
      </c>
      <c r="N240" s="111"/>
      <c r="O240" s="84" t="str">
        <f t="shared" si="3"/>
        <v/>
      </c>
      <c r="P240" s="85"/>
    </row>
    <row r="241" spans="1:16" ht="15" customHeight="1" x14ac:dyDescent="0.2">
      <c r="A241" s="82" t="s">
        <v>124</v>
      </c>
      <c r="B241" s="82" t="s">
        <v>148</v>
      </c>
      <c r="C241" s="119" t="s">
        <v>270</v>
      </c>
      <c r="D241" s="119" t="s">
        <v>88</v>
      </c>
      <c r="E241" s="119" t="s">
        <v>35</v>
      </c>
      <c r="F241" s="102" t="s">
        <v>163</v>
      </c>
      <c r="G241" s="124" t="s">
        <v>98</v>
      </c>
      <c r="H241" s="135">
        <v>55</v>
      </c>
      <c r="I241" s="110" t="s">
        <v>94</v>
      </c>
      <c r="J241" s="111"/>
      <c r="K241" s="110" t="s">
        <v>94</v>
      </c>
      <c r="L241" s="111"/>
      <c r="M241" s="109" t="s">
        <v>93</v>
      </c>
      <c r="N241" s="133">
        <v>66.67</v>
      </c>
      <c r="O241" s="84" t="str">
        <f t="shared" si="3"/>
        <v/>
      </c>
      <c r="P241" s="85"/>
    </row>
    <row r="242" spans="1:16" ht="15" customHeight="1" x14ac:dyDescent="0.2">
      <c r="A242" s="82" t="s">
        <v>124</v>
      </c>
      <c r="B242" s="82" t="s">
        <v>148</v>
      </c>
      <c r="C242" s="119" t="s">
        <v>270</v>
      </c>
      <c r="D242" s="119" t="s">
        <v>88</v>
      </c>
      <c r="E242" s="119" t="s">
        <v>26</v>
      </c>
      <c r="F242" s="102" t="s">
        <v>164</v>
      </c>
      <c r="G242" s="124" t="s">
        <v>93</v>
      </c>
      <c r="H242" s="133">
        <v>80</v>
      </c>
      <c r="I242" s="115" t="s">
        <v>98</v>
      </c>
      <c r="J242" s="135">
        <v>66.67</v>
      </c>
      <c r="K242" s="110" t="s">
        <v>94</v>
      </c>
      <c r="L242" s="111"/>
      <c r="M242" s="109" t="s">
        <v>93</v>
      </c>
      <c r="N242" s="133">
        <v>75</v>
      </c>
      <c r="O242" s="84" t="str">
        <f t="shared" si="3"/>
        <v/>
      </c>
      <c r="P242" s="85"/>
    </row>
    <row r="243" spans="1:16" ht="15" customHeight="1" x14ac:dyDescent="0.2">
      <c r="A243" s="82" t="s">
        <v>124</v>
      </c>
      <c r="B243" s="82" t="s">
        <v>148</v>
      </c>
      <c r="C243" s="119" t="s">
        <v>270</v>
      </c>
      <c r="D243" s="119" t="s">
        <v>88</v>
      </c>
      <c r="E243" s="119" t="s">
        <v>24</v>
      </c>
      <c r="F243" s="102" t="s">
        <v>165</v>
      </c>
      <c r="G243" s="122" t="s">
        <v>92</v>
      </c>
      <c r="H243" s="113"/>
      <c r="I243" s="112" t="s">
        <v>92</v>
      </c>
      <c r="J243" s="113"/>
      <c r="K243" s="110" t="s">
        <v>94</v>
      </c>
      <c r="L243" s="111"/>
      <c r="M243" s="109" t="s">
        <v>93</v>
      </c>
      <c r="N243" s="133">
        <v>80.56</v>
      </c>
      <c r="O243" s="84" t="str">
        <f t="shared" si="3"/>
        <v/>
      </c>
      <c r="P243" s="85"/>
    </row>
    <row r="244" spans="1:16" ht="15" customHeight="1" x14ac:dyDescent="0.2">
      <c r="A244" s="82" t="s">
        <v>124</v>
      </c>
      <c r="B244" s="82" t="s">
        <v>148</v>
      </c>
      <c r="C244" s="119" t="s">
        <v>270</v>
      </c>
      <c r="D244" s="119" t="s">
        <v>88</v>
      </c>
      <c r="E244" s="119" t="s">
        <v>23</v>
      </c>
      <c r="F244" s="102" t="s">
        <v>166</v>
      </c>
      <c r="G244" s="124" t="s">
        <v>93</v>
      </c>
      <c r="H244" s="133">
        <v>51.25</v>
      </c>
      <c r="I244" s="109" t="s">
        <v>93</v>
      </c>
      <c r="J244" s="133">
        <v>54.86</v>
      </c>
      <c r="K244" s="110" t="s">
        <v>94</v>
      </c>
      <c r="L244" s="111"/>
      <c r="M244" s="109" t="s">
        <v>93</v>
      </c>
      <c r="N244" s="133">
        <v>50</v>
      </c>
      <c r="O244" s="84" t="str">
        <f t="shared" si="3"/>
        <v/>
      </c>
      <c r="P244" s="85"/>
    </row>
    <row r="245" spans="1:16" ht="15" customHeight="1" x14ac:dyDescent="0.2">
      <c r="A245" s="85" t="s">
        <v>124</v>
      </c>
      <c r="B245" s="100" t="s">
        <v>148</v>
      </c>
      <c r="C245" s="101" t="s">
        <v>257</v>
      </c>
      <c r="D245" s="101" t="s">
        <v>88</v>
      </c>
      <c r="E245" s="101" t="s">
        <v>28</v>
      </c>
      <c r="F245" s="102" t="s">
        <v>149</v>
      </c>
      <c r="G245" s="121" t="s">
        <v>93</v>
      </c>
      <c r="H245" s="107">
        <v>90</v>
      </c>
      <c r="I245" s="100" t="s">
        <v>94</v>
      </c>
      <c r="J245" s="131"/>
      <c r="K245" s="100" t="s">
        <v>93</v>
      </c>
      <c r="L245" s="107">
        <v>89.38</v>
      </c>
      <c r="M245" s="100" t="s">
        <v>98</v>
      </c>
      <c r="N245" s="106">
        <v>62.5</v>
      </c>
      <c r="O245" s="84" t="str">
        <f t="shared" si="3"/>
        <v>DECREASE</v>
      </c>
      <c r="P245" s="85"/>
    </row>
    <row r="246" spans="1:16" ht="15" customHeight="1" x14ac:dyDescent="0.2">
      <c r="A246" s="82" t="s">
        <v>124</v>
      </c>
      <c r="B246" s="82" t="s">
        <v>148</v>
      </c>
      <c r="C246" s="119" t="s">
        <v>257</v>
      </c>
      <c r="D246" s="119" t="s">
        <v>88</v>
      </c>
      <c r="E246" s="119" t="s">
        <v>28</v>
      </c>
      <c r="F246" s="102" t="s">
        <v>149</v>
      </c>
      <c r="G246" s="124" t="s">
        <v>93</v>
      </c>
      <c r="H246" s="133">
        <v>90</v>
      </c>
      <c r="I246" s="110" t="s">
        <v>94</v>
      </c>
      <c r="J246" s="111"/>
      <c r="K246" s="109" t="s">
        <v>93</v>
      </c>
      <c r="L246" s="133">
        <v>89.38</v>
      </c>
      <c r="M246" s="115" t="s">
        <v>98</v>
      </c>
      <c r="N246" s="135">
        <v>62.5</v>
      </c>
      <c r="O246" s="84" t="str">
        <f t="shared" si="3"/>
        <v>DECREASE</v>
      </c>
      <c r="P246" s="85"/>
    </row>
    <row r="247" spans="1:16" ht="15" customHeight="1" x14ac:dyDescent="0.2">
      <c r="A247" s="85" t="s">
        <v>124</v>
      </c>
      <c r="B247" s="100" t="s">
        <v>148</v>
      </c>
      <c r="C247" s="101" t="s">
        <v>257</v>
      </c>
      <c r="D247" s="101" t="s">
        <v>88</v>
      </c>
      <c r="E247" s="101" t="s">
        <v>20</v>
      </c>
      <c r="F247" s="102" t="s">
        <v>150</v>
      </c>
      <c r="G247" s="121" t="s">
        <v>93</v>
      </c>
      <c r="H247" s="107">
        <v>95.94</v>
      </c>
      <c r="I247" s="100" t="s">
        <v>94</v>
      </c>
      <c r="J247" s="131"/>
      <c r="K247" s="100" t="s">
        <v>93</v>
      </c>
      <c r="L247" s="107">
        <v>96.88</v>
      </c>
      <c r="M247" s="100" t="s">
        <v>98</v>
      </c>
      <c r="N247" s="106">
        <v>71.25</v>
      </c>
      <c r="O247" s="84" t="str">
        <f t="shared" si="3"/>
        <v>DECREASE</v>
      </c>
      <c r="P247" s="85"/>
    </row>
    <row r="248" spans="1:16" ht="15" customHeight="1" x14ac:dyDescent="0.2">
      <c r="A248" s="82" t="s">
        <v>124</v>
      </c>
      <c r="B248" s="82" t="s">
        <v>148</v>
      </c>
      <c r="C248" s="119" t="s">
        <v>257</v>
      </c>
      <c r="D248" s="119" t="s">
        <v>88</v>
      </c>
      <c r="E248" s="119" t="s">
        <v>20</v>
      </c>
      <c r="F248" s="102" t="s">
        <v>150</v>
      </c>
      <c r="G248" s="124" t="s">
        <v>93</v>
      </c>
      <c r="H248" s="133">
        <v>95.94</v>
      </c>
      <c r="I248" s="110" t="s">
        <v>94</v>
      </c>
      <c r="J248" s="111"/>
      <c r="K248" s="109" t="s">
        <v>93</v>
      </c>
      <c r="L248" s="133">
        <v>96.88</v>
      </c>
      <c r="M248" s="115" t="s">
        <v>98</v>
      </c>
      <c r="N248" s="135">
        <v>71.25</v>
      </c>
      <c r="O248" s="84" t="str">
        <f t="shared" si="3"/>
        <v>DECREASE</v>
      </c>
      <c r="P248" s="85"/>
    </row>
    <row r="249" spans="1:16" ht="15" customHeight="1" x14ac:dyDescent="0.2">
      <c r="A249" s="85" t="s">
        <v>124</v>
      </c>
      <c r="B249" s="100" t="s">
        <v>148</v>
      </c>
      <c r="C249" s="101" t="s">
        <v>257</v>
      </c>
      <c r="D249" s="101" t="s">
        <v>88</v>
      </c>
      <c r="E249" s="101" t="s">
        <v>21</v>
      </c>
      <c r="F249" s="102" t="s">
        <v>151</v>
      </c>
      <c r="G249" s="121" t="s">
        <v>93</v>
      </c>
      <c r="H249" s="107">
        <v>94.06</v>
      </c>
      <c r="I249" s="100" t="s">
        <v>94</v>
      </c>
      <c r="J249" s="131"/>
      <c r="K249" s="100" t="s">
        <v>93</v>
      </c>
      <c r="L249" s="107">
        <v>92.19</v>
      </c>
      <c r="M249" s="100" t="s">
        <v>94</v>
      </c>
      <c r="N249" s="131"/>
      <c r="O249" s="84" t="str">
        <f t="shared" si="3"/>
        <v/>
      </c>
      <c r="P249" s="85"/>
    </row>
    <row r="250" spans="1:16" ht="15" customHeight="1" x14ac:dyDescent="0.2">
      <c r="A250" s="82" t="s">
        <v>124</v>
      </c>
      <c r="B250" s="82" t="s">
        <v>148</v>
      </c>
      <c r="C250" s="119" t="s">
        <v>257</v>
      </c>
      <c r="D250" s="119" t="s">
        <v>88</v>
      </c>
      <c r="E250" s="119" t="s">
        <v>21</v>
      </c>
      <c r="F250" s="102" t="s">
        <v>151</v>
      </c>
      <c r="G250" s="124" t="s">
        <v>93</v>
      </c>
      <c r="H250" s="133">
        <v>94.06</v>
      </c>
      <c r="I250" s="110" t="s">
        <v>94</v>
      </c>
      <c r="J250" s="111"/>
      <c r="K250" s="109" t="s">
        <v>93</v>
      </c>
      <c r="L250" s="133">
        <v>92.19</v>
      </c>
      <c r="M250" s="110" t="s">
        <v>94</v>
      </c>
      <c r="N250" s="111"/>
      <c r="O250" s="84" t="str">
        <f t="shared" si="3"/>
        <v/>
      </c>
      <c r="P250" s="85"/>
    </row>
    <row r="251" spans="1:16" ht="15" customHeight="1" x14ac:dyDescent="0.2">
      <c r="A251" s="85" t="s">
        <v>124</v>
      </c>
      <c r="B251" s="100" t="s">
        <v>148</v>
      </c>
      <c r="C251" s="101" t="s">
        <v>257</v>
      </c>
      <c r="D251" s="101" t="s">
        <v>88</v>
      </c>
      <c r="E251" s="101" t="s">
        <v>29</v>
      </c>
      <c r="F251" s="102" t="s">
        <v>152</v>
      </c>
      <c r="G251" s="121" t="s">
        <v>92</v>
      </c>
      <c r="H251" s="103"/>
      <c r="I251" s="100" t="s">
        <v>92</v>
      </c>
      <c r="J251" s="130"/>
      <c r="K251" s="100" t="s">
        <v>93</v>
      </c>
      <c r="L251" s="107">
        <v>85.42</v>
      </c>
      <c r="M251" s="100" t="s">
        <v>98</v>
      </c>
      <c r="N251" s="106">
        <v>58.33</v>
      </c>
      <c r="O251" s="84" t="str">
        <f t="shared" si="3"/>
        <v>DECREASE</v>
      </c>
      <c r="P251" s="85"/>
    </row>
    <row r="252" spans="1:16" ht="15" customHeight="1" x14ac:dyDescent="0.2">
      <c r="A252" s="82" t="s">
        <v>124</v>
      </c>
      <c r="B252" s="82" t="s">
        <v>148</v>
      </c>
      <c r="C252" s="119" t="s">
        <v>257</v>
      </c>
      <c r="D252" s="119" t="s">
        <v>88</v>
      </c>
      <c r="E252" s="119" t="s">
        <v>29</v>
      </c>
      <c r="F252" s="102" t="s">
        <v>152</v>
      </c>
      <c r="G252" s="122" t="s">
        <v>92</v>
      </c>
      <c r="H252" s="113"/>
      <c r="I252" s="112" t="s">
        <v>92</v>
      </c>
      <c r="J252" s="113"/>
      <c r="K252" s="109" t="s">
        <v>93</v>
      </c>
      <c r="L252" s="133">
        <v>85.42</v>
      </c>
      <c r="M252" s="115" t="s">
        <v>98</v>
      </c>
      <c r="N252" s="135">
        <v>58.33</v>
      </c>
      <c r="O252" s="84" t="str">
        <f t="shared" si="3"/>
        <v>DECREASE</v>
      </c>
      <c r="P252" s="85"/>
    </row>
    <row r="253" spans="1:16" ht="15" customHeight="1" x14ac:dyDescent="0.2">
      <c r="A253" s="85" t="s">
        <v>124</v>
      </c>
      <c r="B253" s="100" t="s">
        <v>148</v>
      </c>
      <c r="C253" s="101" t="s">
        <v>257</v>
      </c>
      <c r="D253" s="101" t="s">
        <v>88</v>
      </c>
      <c r="E253" s="101" t="s">
        <v>30</v>
      </c>
      <c r="F253" s="102" t="s">
        <v>153</v>
      </c>
      <c r="G253" s="121" t="s">
        <v>92</v>
      </c>
      <c r="H253" s="103"/>
      <c r="I253" s="100" t="s">
        <v>92</v>
      </c>
      <c r="J253" s="130"/>
      <c r="K253" s="100" t="s">
        <v>93</v>
      </c>
      <c r="L253" s="107">
        <v>81.25</v>
      </c>
      <c r="M253" s="100" t="s">
        <v>98</v>
      </c>
      <c r="N253" s="106">
        <v>58.33</v>
      </c>
      <c r="O253" s="84" t="str">
        <f t="shared" si="3"/>
        <v>DECREASE</v>
      </c>
      <c r="P253" s="85"/>
    </row>
    <row r="254" spans="1:16" ht="15" customHeight="1" x14ac:dyDescent="0.2">
      <c r="A254" s="82" t="s">
        <v>124</v>
      </c>
      <c r="B254" s="82" t="s">
        <v>148</v>
      </c>
      <c r="C254" s="119" t="s">
        <v>257</v>
      </c>
      <c r="D254" s="119" t="s">
        <v>88</v>
      </c>
      <c r="E254" s="119" t="s">
        <v>30</v>
      </c>
      <c r="F254" s="102" t="s">
        <v>153</v>
      </c>
      <c r="G254" s="122" t="s">
        <v>92</v>
      </c>
      <c r="H254" s="113"/>
      <c r="I254" s="112" t="s">
        <v>92</v>
      </c>
      <c r="J254" s="113"/>
      <c r="K254" s="109" t="s">
        <v>93</v>
      </c>
      <c r="L254" s="133">
        <v>81.25</v>
      </c>
      <c r="M254" s="115" t="s">
        <v>98</v>
      </c>
      <c r="N254" s="135">
        <v>58.33</v>
      </c>
      <c r="O254" s="84" t="str">
        <f t="shared" si="3"/>
        <v>DECREASE</v>
      </c>
      <c r="P254" s="85"/>
    </row>
    <row r="255" spans="1:16" ht="15" customHeight="1" x14ac:dyDescent="0.2">
      <c r="A255" s="85" t="s">
        <v>124</v>
      </c>
      <c r="B255" s="100" t="s">
        <v>148</v>
      </c>
      <c r="C255" s="101" t="s">
        <v>257</v>
      </c>
      <c r="D255" s="101" t="s">
        <v>88</v>
      </c>
      <c r="E255" s="101" t="s">
        <v>31</v>
      </c>
      <c r="F255" s="102" t="s">
        <v>154</v>
      </c>
      <c r="G255" s="121" t="s">
        <v>93</v>
      </c>
      <c r="H255" s="107">
        <v>81.25</v>
      </c>
      <c r="I255" s="100" t="s">
        <v>94</v>
      </c>
      <c r="J255" s="131"/>
      <c r="K255" s="100" t="s">
        <v>93</v>
      </c>
      <c r="L255" s="107">
        <v>91.67</v>
      </c>
      <c r="M255" s="100" t="s">
        <v>98</v>
      </c>
      <c r="N255" s="106">
        <v>77.08</v>
      </c>
      <c r="O255" s="84" t="str">
        <f t="shared" si="3"/>
        <v>DECREASE</v>
      </c>
      <c r="P255" s="85"/>
    </row>
    <row r="256" spans="1:16" ht="15" customHeight="1" x14ac:dyDescent="0.2">
      <c r="A256" s="82" t="s">
        <v>124</v>
      </c>
      <c r="B256" s="82" t="s">
        <v>148</v>
      </c>
      <c r="C256" s="119" t="s">
        <v>257</v>
      </c>
      <c r="D256" s="119" t="s">
        <v>88</v>
      </c>
      <c r="E256" s="119" t="s">
        <v>31</v>
      </c>
      <c r="F256" s="102" t="s">
        <v>154</v>
      </c>
      <c r="G256" s="124" t="s">
        <v>93</v>
      </c>
      <c r="H256" s="133">
        <v>81.25</v>
      </c>
      <c r="I256" s="110" t="s">
        <v>94</v>
      </c>
      <c r="J256" s="111"/>
      <c r="K256" s="109" t="s">
        <v>93</v>
      </c>
      <c r="L256" s="133">
        <v>91.67</v>
      </c>
      <c r="M256" s="115" t="s">
        <v>98</v>
      </c>
      <c r="N256" s="135">
        <v>77.08</v>
      </c>
      <c r="O256" s="84" t="str">
        <f t="shared" si="3"/>
        <v>DECREASE</v>
      </c>
      <c r="P256" s="85"/>
    </row>
    <row r="257" spans="1:16" ht="15" customHeight="1" x14ac:dyDescent="0.2">
      <c r="A257" s="85" t="s">
        <v>124</v>
      </c>
      <c r="B257" s="100" t="s">
        <v>148</v>
      </c>
      <c r="C257" s="101" t="s">
        <v>257</v>
      </c>
      <c r="D257" s="101" t="s">
        <v>91</v>
      </c>
      <c r="E257" s="101" t="s">
        <v>28</v>
      </c>
      <c r="F257" s="102" t="s">
        <v>149</v>
      </c>
      <c r="G257" s="121" t="s">
        <v>92</v>
      </c>
      <c r="H257" s="103"/>
      <c r="I257" s="100" t="s">
        <v>94</v>
      </c>
      <c r="J257" s="131"/>
      <c r="K257" s="100" t="s">
        <v>94</v>
      </c>
      <c r="L257" s="131"/>
      <c r="M257" s="100" t="s">
        <v>92</v>
      </c>
      <c r="N257" s="130"/>
      <c r="O257" s="84" t="str">
        <f t="shared" si="3"/>
        <v/>
      </c>
      <c r="P257" s="85"/>
    </row>
    <row r="258" spans="1:16" ht="15" customHeight="1" x14ac:dyDescent="0.2">
      <c r="A258" s="85" t="s">
        <v>124</v>
      </c>
      <c r="B258" s="100" t="s">
        <v>148</v>
      </c>
      <c r="C258" s="101" t="s">
        <v>257</v>
      </c>
      <c r="D258" s="101" t="s">
        <v>91</v>
      </c>
      <c r="E258" s="101" t="s">
        <v>20</v>
      </c>
      <c r="F258" s="102" t="s">
        <v>150</v>
      </c>
      <c r="G258" s="121" t="s">
        <v>92</v>
      </c>
      <c r="H258" s="103"/>
      <c r="I258" s="100" t="s">
        <v>94</v>
      </c>
      <c r="J258" s="131"/>
      <c r="K258" s="100" t="s">
        <v>94</v>
      </c>
      <c r="L258" s="131"/>
      <c r="M258" s="100" t="s">
        <v>92</v>
      </c>
      <c r="N258" s="130"/>
      <c r="O258" s="84" t="str">
        <f t="shared" si="3"/>
        <v/>
      </c>
      <c r="P258" s="85"/>
    </row>
    <row r="259" spans="1:16" ht="15" customHeight="1" x14ac:dyDescent="0.2">
      <c r="A259" s="85" t="s">
        <v>124</v>
      </c>
      <c r="B259" s="100" t="s">
        <v>148</v>
      </c>
      <c r="C259" s="101" t="s">
        <v>257</v>
      </c>
      <c r="D259" s="101" t="s">
        <v>91</v>
      </c>
      <c r="E259" s="101" t="s">
        <v>21</v>
      </c>
      <c r="F259" s="102" t="s">
        <v>151</v>
      </c>
      <c r="G259" s="121" t="s">
        <v>92</v>
      </c>
      <c r="H259" s="103"/>
      <c r="I259" s="100" t="s">
        <v>94</v>
      </c>
      <c r="J259" s="131"/>
      <c r="K259" s="100" t="s">
        <v>94</v>
      </c>
      <c r="L259" s="131"/>
      <c r="M259" s="100" t="s">
        <v>92</v>
      </c>
      <c r="N259" s="130"/>
      <c r="O259" s="84" t="str">
        <f t="shared" si="3"/>
        <v/>
      </c>
      <c r="P259" s="85"/>
    </row>
    <row r="260" spans="1:16" ht="15" customHeight="1" x14ac:dyDescent="0.2">
      <c r="A260" s="85" t="s">
        <v>124</v>
      </c>
      <c r="B260" s="100" t="s">
        <v>148</v>
      </c>
      <c r="C260" s="101" t="s">
        <v>257</v>
      </c>
      <c r="D260" s="101" t="s">
        <v>91</v>
      </c>
      <c r="E260" s="101" t="s">
        <v>29</v>
      </c>
      <c r="F260" s="102" t="s">
        <v>152</v>
      </c>
      <c r="G260" s="121" t="s">
        <v>92</v>
      </c>
      <c r="H260" s="103"/>
      <c r="I260" s="100" t="s">
        <v>92</v>
      </c>
      <c r="J260" s="130"/>
      <c r="K260" s="100" t="s">
        <v>94</v>
      </c>
      <c r="L260" s="131"/>
      <c r="M260" s="100" t="s">
        <v>92</v>
      </c>
      <c r="N260" s="130"/>
      <c r="O260" s="84" t="str">
        <f t="shared" ref="O260:O323" si="4">IF(OR(ISBLANK(L260), ISBLANK(N260)), "", IF((L260-N260)&gt;(L260*0.05),"DECREASE",IF((N260-L260)&gt;(L260*0.05),"INCREASE", "")))</f>
        <v/>
      </c>
      <c r="P260" s="85"/>
    </row>
    <row r="261" spans="1:16" ht="15" customHeight="1" x14ac:dyDescent="0.2">
      <c r="A261" s="85" t="s">
        <v>124</v>
      </c>
      <c r="B261" s="100" t="s">
        <v>148</v>
      </c>
      <c r="C261" s="101" t="s">
        <v>257</v>
      </c>
      <c r="D261" s="101" t="s">
        <v>91</v>
      </c>
      <c r="E261" s="101" t="s">
        <v>30</v>
      </c>
      <c r="F261" s="102" t="s">
        <v>153</v>
      </c>
      <c r="G261" s="121" t="s">
        <v>92</v>
      </c>
      <c r="H261" s="103"/>
      <c r="I261" s="100" t="s">
        <v>92</v>
      </c>
      <c r="J261" s="130"/>
      <c r="K261" s="100" t="s">
        <v>94</v>
      </c>
      <c r="L261" s="131"/>
      <c r="M261" s="100" t="s">
        <v>92</v>
      </c>
      <c r="N261" s="130"/>
      <c r="O261" s="84" t="str">
        <f t="shared" si="4"/>
        <v/>
      </c>
      <c r="P261" s="85"/>
    </row>
    <row r="262" spans="1:16" ht="15" customHeight="1" x14ac:dyDescent="0.2">
      <c r="A262" s="85" t="s">
        <v>124</v>
      </c>
      <c r="B262" s="100" t="s">
        <v>148</v>
      </c>
      <c r="C262" s="101" t="s">
        <v>257</v>
      </c>
      <c r="D262" s="101" t="s">
        <v>91</v>
      </c>
      <c r="E262" s="101" t="s">
        <v>31</v>
      </c>
      <c r="F262" s="102" t="s">
        <v>154</v>
      </c>
      <c r="G262" s="121" t="s">
        <v>92</v>
      </c>
      <c r="H262" s="103"/>
      <c r="I262" s="100" t="s">
        <v>94</v>
      </c>
      <c r="J262" s="131"/>
      <c r="K262" s="100" t="s">
        <v>94</v>
      </c>
      <c r="L262" s="131"/>
      <c r="M262" s="100" t="s">
        <v>92</v>
      </c>
      <c r="N262" s="130"/>
      <c r="O262" s="84" t="str">
        <f t="shared" si="4"/>
        <v/>
      </c>
      <c r="P262" s="85"/>
    </row>
    <row r="263" spans="1:16" ht="15" customHeight="1" x14ac:dyDescent="0.2">
      <c r="A263" s="85" t="s">
        <v>124</v>
      </c>
      <c r="B263" s="100" t="s">
        <v>148</v>
      </c>
      <c r="C263" s="101" t="s">
        <v>257</v>
      </c>
      <c r="D263" s="101" t="s">
        <v>91</v>
      </c>
      <c r="E263" s="101" t="s">
        <v>32</v>
      </c>
      <c r="F263" s="102" t="s">
        <v>155</v>
      </c>
      <c r="G263" s="121" t="s">
        <v>92</v>
      </c>
      <c r="H263" s="103"/>
      <c r="I263" s="100" t="s">
        <v>94</v>
      </c>
      <c r="J263" s="131"/>
      <c r="K263" s="100" t="s">
        <v>94</v>
      </c>
      <c r="L263" s="131"/>
      <c r="M263" s="100" t="s">
        <v>92</v>
      </c>
      <c r="N263" s="130"/>
      <c r="O263" s="84" t="str">
        <f t="shared" si="4"/>
        <v/>
      </c>
      <c r="P263" s="85"/>
    </row>
    <row r="264" spans="1:16" ht="15" customHeight="1" x14ac:dyDescent="0.2">
      <c r="A264" s="85" t="s">
        <v>124</v>
      </c>
      <c r="B264" s="100" t="s">
        <v>148</v>
      </c>
      <c r="C264" s="101" t="s">
        <v>257</v>
      </c>
      <c r="D264" s="101" t="s">
        <v>91</v>
      </c>
      <c r="E264" s="101" t="s">
        <v>25</v>
      </c>
      <c r="F264" s="102" t="s">
        <v>156</v>
      </c>
      <c r="G264" s="121" t="s">
        <v>92</v>
      </c>
      <c r="H264" s="103"/>
      <c r="I264" s="100" t="s">
        <v>94</v>
      </c>
      <c r="J264" s="131"/>
      <c r="K264" s="100" t="s">
        <v>94</v>
      </c>
      <c r="L264" s="131"/>
      <c r="M264" s="100" t="s">
        <v>92</v>
      </c>
      <c r="N264" s="130"/>
      <c r="O264" s="84" t="str">
        <f t="shared" si="4"/>
        <v/>
      </c>
      <c r="P264" s="85"/>
    </row>
    <row r="265" spans="1:16" ht="15" customHeight="1" x14ac:dyDescent="0.2">
      <c r="A265" s="85" t="s">
        <v>124</v>
      </c>
      <c r="B265" s="100" t="s">
        <v>148</v>
      </c>
      <c r="C265" s="101" t="s">
        <v>257</v>
      </c>
      <c r="D265" s="101" t="s">
        <v>91</v>
      </c>
      <c r="E265" s="101" t="s">
        <v>27</v>
      </c>
      <c r="F265" s="102" t="s">
        <v>157</v>
      </c>
      <c r="G265" s="121" t="s">
        <v>92</v>
      </c>
      <c r="H265" s="103"/>
      <c r="I265" s="100" t="s">
        <v>94</v>
      </c>
      <c r="J265" s="131"/>
      <c r="K265" s="100" t="s">
        <v>94</v>
      </c>
      <c r="L265" s="131"/>
      <c r="M265" s="100" t="s">
        <v>92</v>
      </c>
      <c r="N265" s="130"/>
      <c r="O265" s="84" t="str">
        <f t="shared" si="4"/>
        <v/>
      </c>
      <c r="P265" s="85"/>
    </row>
    <row r="266" spans="1:16" ht="15" customHeight="1" x14ac:dyDescent="0.2">
      <c r="A266" s="85" t="s">
        <v>124</v>
      </c>
      <c r="B266" s="100" t="s">
        <v>148</v>
      </c>
      <c r="C266" s="101" t="s">
        <v>257</v>
      </c>
      <c r="D266" s="101" t="s">
        <v>91</v>
      </c>
      <c r="E266" s="101" t="s">
        <v>33</v>
      </c>
      <c r="F266" s="102" t="s">
        <v>158</v>
      </c>
      <c r="G266" s="121" t="s">
        <v>92</v>
      </c>
      <c r="H266" s="103"/>
      <c r="I266" s="100" t="s">
        <v>94</v>
      </c>
      <c r="J266" s="131"/>
      <c r="K266" s="100" t="s">
        <v>94</v>
      </c>
      <c r="L266" s="131"/>
      <c r="M266" s="100" t="s">
        <v>92</v>
      </c>
      <c r="N266" s="130"/>
      <c r="O266" s="84" t="str">
        <f t="shared" si="4"/>
        <v/>
      </c>
      <c r="P266" s="85"/>
    </row>
    <row r="267" spans="1:16" ht="15" customHeight="1" x14ac:dyDescent="0.2">
      <c r="A267" s="85" t="s">
        <v>124</v>
      </c>
      <c r="B267" s="100" t="s">
        <v>148</v>
      </c>
      <c r="C267" s="101" t="s">
        <v>257</v>
      </c>
      <c r="D267" s="101" t="s">
        <v>91</v>
      </c>
      <c r="E267" s="101" t="s">
        <v>18</v>
      </c>
      <c r="F267" s="102" t="s">
        <v>159</v>
      </c>
      <c r="G267" s="121" t="s">
        <v>92</v>
      </c>
      <c r="H267" s="103"/>
      <c r="I267" s="100" t="s">
        <v>94</v>
      </c>
      <c r="J267" s="131"/>
      <c r="K267" s="100" t="s">
        <v>94</v>
      </c>
      <c r="L267" s="131"/>
      <c r="M267" s="100" t="s">
        <v>92</v>
      </c>
      <c r="N267" s="130"/>
      <c r="O267" s="84" t="str">
        <f t="shared" si="4"/>
        <v/>
      </c>
      <c r="P267" s="85"/>
    </row>
    <row r="268" spans="1:16" ht="15" customHeight="1" x14ac:dyDescent="0.2">
      <c r="A268" s="85" t="s">
        <v>124</v>
      </c>
      <c r="B268" s="100" t="s">
        <v>148</v>
      </c>
      <c r="C268" s="101" t="s">
        <v>257</v>
      </c>
      <c r="D268" s="101" t="s">
        <v>91</v>
      </c>
      <c r="E268" s="101" t="s">
        <v>34</v>
      </c>
      <c r="F268" s="102" t="s">
        <v>160</v>
      </c>
      <c r="G268" s="121" t="s">
        <v>92</v>
      </c>
      <c r="H268" s="103"/>
      <c r="I268" s="100" t="s">
        <v>94</v>
      </c>
      <c r="J268" s="131"/>
      <c r="K268" s="100" t="s">
        <v>94</v>
      </c>
      <c r="L268" s="131"/>
      <c r="M268" s="100" t="s">
        <v>92</v>
      </c>
      <c r="N268" s="130"/>
      <c r="O268" s="84" t="str">
        <f t="shared" si="4"/>
        <v/>
      </c>
      <c r="P268" s="85"/>
    </row>
    <row r="269" spans="1:16" ht="15" customHeight="1" x14ac:dyDescent="0.2">
      <c r="A269" s="85" t="s">
        <v>124</v>
      </c>
      <c r="B269" s="100" t="s">
        <v>148</v>
      </c>
      <c r="C269" s="101" t="s">
        <v>257</v>
      </c>
      <c r="D269" s="101" t="s">
        <v>91</v>
      </c>
      <c r="E269" s="101" t="s">
        <v>22</v>
      </c>
      <c r="F269" s="102" t="s">
        <v>161</v>
      </c>
      <c r="G269" s="121" t="s">
        <v>92</v>
      </c>
      <c r="H269" s="103"/>
      <c r="I269" s="100" t="s">
        <v>94</v>
      </c>
      <c r="J269" s="131"/>
      <c r="K269" s="100" t="s">
        <v>94</v>
      </c>
      <c r="L269" s="131"/>
      <c r="M269" s="100" t="s">
        <v>92</v>
      </c>
      <c r="N269" s="130"/>
      <c r="O269" s="84" t="str">
        <f t="shared" si="4"/>
        <v/>
      </c>
      <c r="P269" s="85"/>
    </row>
    <row r="270" spans="1:16" ht="15" customHeight="1" x14ac:dyDescent="0.2">
      <c r="A270" s="85" t="s">
        <v>124</v>
      </c>
      <c r="B270" s="100" t="s">
        <v>148</v>
      </c>
      <c r="C270" s="101" t="s">
        <v>257</v>
      </c>
      <c r="D270" s="101" t="s">
        <v>91</v>
      </c>
      <c r="E270" s="101" t="s">
        <v>35</v>
      </c>
      <c r="F270" s="102" t="s">
        <v>163</v>
      </c>
      <c r="G270" s="121" t="s">
        <v>92</v>
      </c>
      <c r="H270" s="103"/>
      <c r="I270" s="100" t="s">
        <v>94</v>
      </c>
      <c r="J270" s="131"/>
      <c r="K270" s="100" t="s">
        <v>94</v>
      </c>
      <c r="L270" s="131"/>
      <c r="M270" s="100" t="s">
        <v>92</v>
      </c>
      <c r="N270" s="130"/>
      <c r="O270" s="84" t="str">
        <f t="shared" si="4"/>
        <v/>
      </c>
      <c r="P270" s="85"/>
    </row>
    <row r="271" spans="1:16" ht="15" customHeight="1" x14ac:dyDescent="0.2">
      <c r="A271" s="85" t="s">
        <v>124</v>
      </c>
      <c r="B271" s="100" t="s">
        <v>148</v>
      </c>
      <c r="C271" s="101" t="s">
        <v>257</v>
      </c>
      <c r="D271" s="101" t="s">
        <v>91</v>
      </c>
      <c r="E271" s="101" t="s">
        <v>26</v>
      </c>
      <c r="F271" s="102" t="s">
        <v>164</v>
      </c>
      <c r="G271" s="121" t="s">
        <v>92</v>
      </c>
      <c r="H271" s="103"/>
      <c r="I271" s="100" t="s">
        <v>94</v>
      </c>
      <c r="J271" s="131"/>
      <c r="K271" s="100" t="s">
        <v>94</v>
      </c>
      <c r="L271" s="131"/>
      <c r="M271" s="100" t="s">
        <v>92</v>
      </c>
      <c r="N271" s="130"/>
      <c r="O271" s="84" t="str">
        <f t="shared" si="4"/>
        <v/>
      </c>
      <c r="P271" s="85"/>
    </row>
    <row r="272" spans="1:16" ht="15" customHeight="1" x14ac:dyDescent="0.2">
      <c r="A272" s="85" t="s">
        <v>124</v>
      </c>
      <c r="B272" s="100" t="s">
        <v>148</v>
      </c>
      <c r="C272" s="101" t="s">
        <v>257</v>
      </c>
      <c r="D272" s="101" t="s">
        <v>91</v>
      </c>
      <c r="E272" s="101" t="s">
        <v>24</v>
      </c>
      <c r="F272" s="102" t="s">
        <v>165</v>
      </c>
      <c r="G272" s="121" t="s">
        <v>92</v>
      </c>
      <c r="H272" s="103"/>
      <c r="I272" s="100" t="s">
        <v>92</v>
      </c>
      <c r="J272" s="130"/>
      <c r="K272" s="100" t="s">
        <v>94</v>
      </c>
      <c r="L272" s="131"/>
      <c r="M272" s="100" t="s">
        <v>92</v>
      </c>
      <c r="N272" s="130"/>
      <c r="O272" s="84" t="str">
        <f t="shared" si="4"/>
        <v/>
      </c>
      <c r="P272" s="85"/>
    </row>
    <row r="273" spans="1:16" ht="15" customHeight="1" x14ac:dyDescent="0.2">
      <c r="A273" s="85" t="s">
        <v>124</v>
      </c>
      <c r="B273" s="100" t="s">
        <v>148</v>
      </c>
      <c r="C273" s="101" t="s">
        <v>257</v>
      </c>
      <c r="D273" s="101" t="s">
        <v>91</v>
      </c>
      <c r="E273" s="101" t="s">
        <v>23</v>
      </c>
      <c r="F273" s="102" t="s">
        <v>166</v>
      </c>
      <c r="G273" s="121" t="s">
        <v>92</v>
      </c>
      <c r="H273" s="103"/>
      <c r="I273" s="100" t="s">
        <v>94</v>
      </c>
      <c r="J273" s="131"/>
      <c r="K273" s="100" t="s">
        <v>94</v>
      </c>
      <c r="L273" s="131"/>
      <c r="M273" s="100" t="s">
        <v>92</v>
      </c>
      <c r="N273" s="130"/>
      <c r="O273" s="84" t="str">
        <f t="shared" si="4"/>
        <v/>
      </c>
      <c r="P273" s="85"/>
    </row>
    <row r="274" spans="1:16" ht="15" customHeight="1" x14ac:dyDescent="0.2">
      <c r="A274" s="85" t="s">
        <v>124</v>
      </c>
      <c r="B274" s="100" t="s">
        <v>148</v>
      </c>
      <c r="C274" s="101" t="s">
        <v>257</v>
      </c>
      <c r="D274" s="101" t="s">
        <v>88</v>
      </c>
      <c r="E274" s="101" t="s">
        <v>32</v>
      </c>
      <c r="F274" s="102" t="s">
        <v>155</v>
      </c>
      <c r="G274" s="121" t="s">
        <v>93</v>
      </c>
      <c r="H274" s="107">
        <v>90.63</v>
      </c>
      <c r="I274" s="100" t="s">
        <v>94</v>
      </c>
      <c r="J274" s="131"/>
      <c r="K274" s="100" t="s">
        <v>93</v>
      </c>
      <c r="L274" s="107">
        <v>91.67</v>
      </c>
      <c r="M274" s="100" t="s">
        <v>98</v>
      </c>
      <c r="N274" s="106">
        <v>59.72</v>
      </c>
      <c r="O274" s="84" t="str">
        <f t="shared" si="4"/>
        <v>DECREASE</v>
      </c>
      <c r="P274" s="85"/>
    </row>
    <row r="275" spans="1:16" ht="15" customHeight="1" x14ac:dyDescent="0.2">
      <c r="A275" s="82" t="s">
        <v>124</v>
      </c>
      <c r="B275" s="82" t="s">
        <v>148</v>
      </c>
      <c r="C275" s="119" t="s">
        <v>257</v>
      </c>
      <c r="D275" s="119" t="s">
        <v>88</v>
      </c>
      <c r="E275" s="119" t="s">
        <v>32</v>
      </c>
      <c r="F275" s="102" t="s">
        <v>155</v>
      </c>
      <c r="G275" s="124" t="s">
        <v>93</v>
      </c>
      <c r="H275" s="133">
        <v>90.63</v>
      </c>
      <c r="I275" s="110" t="s">
        <v>94</v>
      </c>
      <c r="J275" s="111"/>
      <c r="K275" s="109" t="s">
        <v>93</v>
      </c>
      <c r="L275" s="133">
        <v>91.67</v>
      </c>
      <c r="M275" s="115" t="s">
        <v>98</v>
      </c>
      <c r="N275" s="135">
        <v>59.72</v>
      </c>
      <c r="O275" s="84" t="str">
        <f t="shared" si="4"/>
        <v>DECREASE</v>
      </c>
      <c r="P275" s="85"/>
    </row>
    <row r="276" spans="1:16" ht="15" customHeight="1" x14ac:dyDescent="0.2">
      <c r="A276" s="85" t="s">
        <v>124</v>
      </c>
      <c r="B276" s="100" t="s">
        <v>148</v>
      </c>
      <c r="C276" s="101" t="s">
        <v>257</v>
      </c>
      <c r="D276" s="101" t="s">
        <v>88</v>
      </c>
      <c r="E276" s="101" t="s">
        <v>25</v>
      </c>
      <c r="F276" s="102" t="s">
        <v>156</v>
      </c>
      <c r="G276" s="121" t="s">
        <v>93</v>
      </c>
      <c r="H276" s="107">
        <v>43.75</v>
      </c>
      <c r="I276" s="100" t="s">
        <v>94</v>
      </c>
      <c r="J276" s="131"/>
      <c r="K276" s="100" t="s">
        <v>95</v>
      </c>
      <c r="L276" s="105">
        <v>87.5</v>
      </c>
      <c r="M276" s="100" t="s">
        <v>94</v>
      </c>
      <c r="N276" s="131"/>
      <c r="O276" s="84" t="str">
        <f t="shared" si="4"/>
        <v/>
      </c>
      <c r="P276" s="85"/>
    </row>
    <row r="277" spans="1:16" ht="15" customHeight="1" x14ac:dyDescent="0.2">
      <c r="A277" s="82" t="s">
        <v>124</v>
      </c>
      <c r="B277" s="82" t="s">
        <v>148</v>
      </c>
      <c r="C277" s="119" t="s">
        <v>257</v>
      </c>
      <c r="D277" s="119" t="s">
        <v>88</v>
      </c>
      <c r="E277" s="119" t="s">
        <v>25</v>
      </c>
      <c r="F277" s="102" t="s">
        <v>156</v>
      </c>
      <c r="G277" s="124" t="s">
        <v>93</v>
      </c>
      <c r="H277" s="133">
        <v>43.75</v>
      </c>
      <c r="I277" s="110" t="s">
        <v>94</v>
      </c>
      <c r="J277" s="111"/>
      <c r="K277" s="117" t="s">
        <v>95</v>
      </c>
      <c r="L277" s="134">
        <v>87.5</v>
      </c>
      <c r="M277" s="110" t="s">
        <v>94</v>
      </c>
      <c r="N277" s="111"/>
      <c r="O277" s="84" t="str">
        <f t="shared" si="4"/>
        <v/>
      </c>
      <c r="P277" s="85"/>
    </row>
    <row r="278" spans="1:16" ht="15" customHeight="1" x14ac:dyDescent="0.2">
      <c r="A278" s="85" t="s">
        <v>124</v>
      </c>
      <c r="B278" s="100" t="s">
        <v>148</v>
      </c>
      <c r="C278" s="101" t="s">
        <v>257</v>
      </c>
      <c r="D278" s="101" t="s">
        <v>88</v>
      </c>
      <c r="E278" s="101" t="s">
        <v>27</v>
      </c>
      <c r="F278" s="102" t="s">
        <v>157</v>
      </c>
      <c r="G278" s="121" t="s">
        <v>93</v>
      </c>
      <c r="H278" s="107">
        <v>85</v>
      </c>
      <c r="I278" s="100" t="s">
        <v>94</v>
      </c>
      <c r="J278" s="131"/>
      <c r="K278" s="100" t="s">
        <v>93</v>
      </c>
      <c r="L278" s="107">
        <v>93.75</v>
      </c>
      <c r="M278" s="100" t="s">
        <v>93</v>
      </c>
      <c r="N278" s="107">
        <v>88.33</v>
      </c>
      <c r="O278" s="84" t="str">
        <f t="shared" si="4"/>
        <v>DECREASE</v>
      </c>
      <c r="P278" s="85"/>
    </row>
    <row r="279" spans="1:16" ht="15" customHeight="1" x14ac:dyDescent="0.2">
      <c r="A279" s="82" t="s">
        <v>124</v>
      </c>
      <c r="B279" s="82" t="s">
        <v>148</v>
      </c>
      <c r="C279" s="119" t="s">
        <v>257</v>
      </c>
      <c r="D279" s="119" t="s">
        <v>88</v>
      </c>
      <c r="E279" s="119" t="s">
        <v>27</v>
      </c>
      <c r="F279" s="102" t="s">
        <v>157</v>
      </c>
      <c r="G279" s="124" t="s">
        <v>93</v>
      </c>
      <c r="H279" s="133">
        <v>85</v>
      </c>
      <c r="I279" s="110" t="s">
        <v>94</v>
      </c>
      <c r="J279" s="111"/>
      <c r="K279" s="109" t="s">
        <v>93</v>
      </c>
      <c r="L279" s="133">
        <v>93.75</v>
      </c>
      <c r="M279" s="109" t="s">
        <v>93</v>
      </c>
      <c r="N279" s="133">
        <v>88.33</v>
      </c>
      <c r="O279" s="84" t="str">
        <f t="shared" si="4"/>
        <v>DECREASE</v>
      </c>
      <c r="P279" s="85"/>
    </row>
    <row r="280" spans="1:16" ht="15" customHeight="1" x14ac:dyDescent="0.2">
      <c r="A280" s="85" t="s">
        <v>124</v>
      </c>
      <c r="B280" s="100" t="s">
        <v>148</v>
      </c>
      <c r="C280" s="101" t="s">
        <v>257</v>
      </c>
      <c r="D280" s="101" t="s">
        <v>88</v>
      </c>
      <c r="E280" s="101" t="s">
        <v>33</v>
      </c>
      <c r="F280" s="102" t="s">
        <v>158</v>
      </c>
      <c r="G280" s="121" t="s">
        <v>94</v>
      </c>
      <c r="H280" s="104"/>
      <c r="I280" s="100" t="s">
        <v>94</v>
      </c>
      <c r="J280" s="131"/>
      <c r="K280" s="100" t="s">
        <v>93</v>
      </c>
      <c r="L280" s="107">
        <v>69.67</v>
      </c>
      <c r="M280" s="100" t="s">
        <v>94</v>
      </c>
      <c r="N280" s="131"/>
      <c r="O280" s="84" t="str">
        <f t="shared" si="4"/>
        <v/>
      </c>
      <c r="P280" s="85"/>
    </row>
    <row r="281" spans="1:16" ht="15" customHeight="1" x14ac:dyDescent="0.2">
      <c r="A281" s="82" t="s">
        <v>124</v>
      </c>
      <c r="B281" s="82" t="s">
        <v>148</v>
      </c>
      <c r="C281" s="119" t="s">
        <v>257</v>
      </c>
      <c r="D281" s="119" t="s">
        <v>88</v>
      </c>
      <c r="E281" s="119" t="s">
        <v>33</v>
      </c>
      <c r="F281" s="102" t="s">
        <v>158</v>
      </c>
      <c r="G281" s="124" t="s">
        <v>94</v>
      </c>
      <c r="H281" s="111"/>
      <c r="I281" s="110" t="s">
        <v>94</v>
      </c>
      <c r="J281" s="111"/>
      <c r="K281" s="109" t="s">
        <v>93</v>
      </c>
      <c r="L281" s="133">
        <v>69.67</v>
      </c>
      <c r="M281" s="110" t="s">
        <v>94</v>
      </c>
      <c r="N281" s="111"/>
      <c r="O281" s="84" t="str">
        <f t="shared" si="4"/>
        <v/>
      </c>
      <c r="P281" s="85"/>
    </row>
    <row r="282" spans="1:16" ht="15" customHeight="1" x14ac:dyDescent="0.2">
      <c r="A282" s="85" t="s">
        <v>124</v>
      </c>
      <c r="B282" s="100" t="s">
        <v>148</v>
      </c>
      <c r="C282" s="101" t="s">
        <v>257</v>
      </c>
      <c r="D282" s="101" t="s">
        <v>88</v>
      </c>
      <c r="E282" s="101" t="s">
        <v>18</v>
      </c>
      <c r="F282" s="102" t="s">
        <v>159</v>
      </c>
      <c r="G282" s="121" t="s">
        <v>93</v>
      </c>
      <c r="H282" s="107">
        <v>92</v>
      </c>
      <c r="I282" s="100" t="s">
        <v>94</v>
      </c>
      <c r="J282" s="131"/>
      <c r="K282" s="100" t="s">
        <v>93</v>
      </c>
      <c r="L282" s="107">
        <v>93.75</v>
      </c>
      <c r="M282" s="100" t="s">
        <v>98</v>
      </c>
      <c r="N282" s="106">
        <v>65</v>
      </c>
      <c r="O282" s="84" t="str">
        <f t="shared" si="4"/>
        <v>DECREASE</v>
      </c>
      <c r="P282" s="85"/>
    </row>
    <row r="283" spans="1:16" ht="15" customHeight="1" x14ac:dyDescent="0.2">
      <c r="A283" s="82" t="s">
        <v>124</v>
      </c>
      <c r="B283" s="82" t="s">
        <v>148</v>
      </c>
      <c r="C283" s="119" t="s">
        <v>257</v>
      </c>
      <c r="D283" s="119" t="s">
        <v>88</v>
      </c>
      <c r="E283" s="119" t="s">
        <v>18</v>
      </c>
      <c r="F283" s="102" t="s">
        <v>159</v>
      </c>
      <c r="G283" s="124" t="s">
        <v>93</v>
      </c>
      <c r="H283" s="133">
        <v>92</v>
      </c>
      <c r="I283" s="110" t="s">
        <v>94</v>
      </c>
      <c r="J283" s="111"/>
      <c r="K283" s="109" t="s">
        <v>93</v>
      </c>
      <c r="L283" s="133">
        <v>93.75</v>
      </c>
      <c r="M283" s="115" t="s">
        <v>98</v>
      </c>
      <c r="N283" s="135">
        <v>65</v>
      </c>
      <c r="O283" s="84" t="str">
        <f t="shared" si="4"/>
        <v>DECREASE</v>
      </c>
      <c r="P283" s="85"/>
    </row>
    <row r="284" spans="1:16" ht="15" customHeight="1" x14ac:dyDescent="0.2">
      <c r="A284" s="85" t="s">
        <v>124</v>
      </c>
      <c r="B284" s="100" t="s">
        <v>148</v>
      </c>
      <c r="C284" s="101" t="s">
        <v>257</v>
      </c>
      <c r="D284" s="101" t="s">
        <v>88</v>
      </c>
      <c r="E284" s="101" t="s">
        <v>34</v>
      </c>
      <c r="F284" s="102" t="s">
        <v>160</v>
      </c>
      <c r="G284" s="121" t="s">
        <v>94</v>
      </c>
      <c r="H284" s="104"/>
      <c r="I284" s="100" t="s">
        <v>92</v>
      </c>
      <c r="J284" s="130"/>
      <c r="K284" s="100" t="s">
        <v>98</v>
      </c>
      <c r="L284" s="106">
        <v>61</v>
      </c>
      <c r="M284" s="100" t="s">
        <v>94</v>
      </c>
      <c r="N284" s="131"/>
      <c r="O284" s="84" t="str">
        <f t="shared" si="4"/>
        <v/>
      </c>
      <c r="P284" s="85"/>
    </row>
    <row r="285" spans="1:16" ht="15" customHeight="1" x14ac:dyDescent="0.2">
      <c r="A285" s="82" t="s">
        <v>124</v>
      </c>
      <c r="B285" s="82" t="s">
        <v>148</v>
      </c>
      <c r="C285" s="119" t="s">
        <v>257</v>
      </c>
      <c r="D285" s="119" t="s">
        <v>88</v>
      </c>
      <c r="E285" s="119" t="s">
        <v>34</v>
      </c>
      <c r="F285" s="102" t="s">
        <v>160</v>
      </c>
      <c r="G285" s="124" t="s">
        <v>94</v>
      </c>
      <c r="H285" s="111"/>
      <c r="I285" s="112" t="s">
        <v>92</v>
      </c>
      <c r="J285" s="113"/>
      <c r="K285" s="115" t="s">
        <v>98</v>
      </c>
      <c r="L285" s="135">
        <v>61</v>
      </c>
      <c r="M285" s="110" t="s">
        <v>94</v>
      </c>
      <c r="N285" s="111"/>
      <c r="O285" s="84" t="str">
        <f t="shared" si="4"/>
        <v/>
      </c>
      <c r="P285" s="85"/>
    </row>
    <row r="286" spans="1:16" ht="15" customHeight="1" x14ac:dyDescent="0.2">
      <c r="A286" s="85" t="s">
        <v>124</v>
      </c>
      <c r="B286" s="100" t="s">
        <v>148</v>
      </c>
      <c r="C286" s="101" t="s">
        <v>257</v>
      </c>
      <c r="D286" s="101" t="s">
        <v>88</v>
      </c>
      <c r="E286" s="101" t="s">
        <v>22</v>
      </c>
      <c r="F286" s="102" t="s">
        <v>161</v>
      </c>
      <c r="G286" s="121" t="s">
        <v>92</v>
      </c>
      <c r="H286" s="103"/>
      <c r="I286" s="100" t="s">
        <v>94</v>
      </c>
      <c r="J286" s="131"/>
      <c r="K286" s="100" t="s">
        <v>97</v>
      </c>
      <c r="L286" s="108">
        <v>83.33</v>
      </c>
      <c r="M286" s="100" t="s">
        <v>93</v>
      </c>
      <c r="N286" s="107">
        <v>73.33</v>
      </c>
      <c r="O286" s="84" t="str">
        <f t="shared" si="4"/>
        <v>DECREASE</v>
      </c>
      <c r="P286" s="85"/>
    </row>
    <row r="287" spans="1:16" ht="15" customHeight="1" x14ac:dyDescent="0.2">
      <c r="A287" s="82" t="s">
        <v>124</v>
      </c>
      <c r="B287" s="82" t="s">
        <v>148</v>
      </c>
      <c r="C287" s="119" t="s">
        <v>257</v>
      </c>
      <c r="D287" s="119" t="s">
        <v>88</v>
      </c>
      <c r="E287" s="119" t="s">
        <v>22</v>
      </c>
      <c r="F287" s="102" t="s">
        <v>161</v>
      </c>
      <c r="G287" s="122" t="s">
        <v>92</v>
      </c>
      <c r="H287" s="113"/>
      <c r="I287" s="110" t="s">
        <v>94</v>
      </c>
      <c r="J287" s="111"/>
      <c r="K287" s="114" t="s">
        <v>97</v>
      </c>
      <c r="L287" s="137">
        <v>83.33</v>
      </c>
      <c r="M287" s="109" t="s">
        <v>93</v>
      </c>
      <c r="N287" s="133">
        <v>73.33</v>
      </c>
      <c r="O287" s="84" t="str">
        <f t="shared" si="4"/>
        <v>DECREASE</v>
      </c>
      <c r="P287" s="85"/>
    </row>
    <row r="288" spans="1:16" ht="15" customHeight="1" x14ac:dyDescent="0.2">
      <c r="A288" s="85" t="s">
        <v>124</v>
      </c>
      <c r="B288" s="100" t="s">
        <v>148</v>
      </c>
      <c r="C288" s="101" t="s">
        <v>257</v>
      </c>
      <c r="D288" s="101" t="s">
        <v>88</v>
      </c>
      <c r="E288" s="101" t="s">
        <v>118</v>
      </c>
      <c r="F288" s="102" t="s">
        <v>162</v>
      </c>
      <c r="G288" s="121" t="s">
        <v>92</v>
      </c>
      <c r="H288" s="103"/>
      <c r="I288" s="100" t="s">
        <v>92</v>
      </c>
      <c r="J288" s="130"/>
      <c r="K288" s="100" t="s">
        <v>92</v>
      </c>
      <c r="L288" s="130"/>
      <c r="M288" s="100" t="s">
        <v>93</v>
      </c>
      <c r="N288" s="107">
        <v>72.92</v>
      </c>
      <c r="O288" s="84" t="str">
        <f t="shared" si="4"/>
        <v/>
      </c>
      <c r="P288" s="85"/>
    </row>
    <row r="289" spans="1:16" ht="15" customHeight="1" x14ac:dyDescent="0.2">
      <c r="A289" s="82" t="s">
        <v>124</v>
      </c>
      <c r="B289" s="82" t="s">
        <v>148</v>
      </c>
      <c r="C289" s="119" t="s">
        <v>257</v>
      </c>
      <c r="D289" s="119" t="s">
        <v>88</v>
      </c>
      <c r="E289" s="119" t="s">
        <v>118</v>
      </c>
      <c r="F289" s="102" t="s">
        <v>162</v>
      </c>
      <c r="G289" s="122" t="s">
        <v>92</v>
      </c>
      <c r="H289" s="113"/>
      <c r="I289" s="112" t="s">
        <v>92</v>
      </c>
      <c r="J289" s="113"/>
      <c r="K289" s="112" t="s">
        <v>92</v>
      </c>
      <c r="L289" s="113"/>
      <c r="M289" s="109" t="s">
        <v>93</v>
      </c>
      <c r="N289" s="133">
        <v>72.92</v>
      </c>
      <c r="O289" s="84" t="str">
        <f t="shared" si="4"/>
        <v/>
      </c>
      <c r="P289" s="85"/>
    </row>
    <row r="290" spans="1:16" ht="15" customHeight="1" x14ac:dyDescent="0.2">
      <c r="A290" s="85" t="s">
        <v>124</v>
      </c>
      <c r="B290" s="100" t="s">
        <v>148</v>
      </c>
      <c r="C290" s="101" t="s">
        <v>257</v>
      </c>
      <c r="D290" s="101" t="s">
        <v>88</v>
      </c>
      <c r="E290" s="101" t="s">
        <v>35</v>
      </c>
      <c r="F290" s="102" t="s">
        <v>163</v>
      </c>
      <c r="G290" s="121" t="s">
        <v>98</v>
      </c>
      <c r="H290" s="106">
        <v>62.92</v>
      </c>
      <c r="I290" s="100" t="s">
        <v>94</v>
      </c>
      <c r="J290" s="131"/>
      <c r="K290" s="100" t="s">
        <v>93</v>
      </c>
      <c r="L290" s="107">
        <v>79.17</v>
      </c>
      <c r="M290" s="100" t="s">
        <v>93</v>
      </c>
      <c r="N290" s="107">
        <v>81.25</v>
      </c>
      <c r="O290" s="84" t="str">
        <f t="shared" si="4"/>
        <v/>
      </c>
      <c r="P290" s="85"/>
    </row>
    <row r="291" spans="1:16" ht="15" customHeight="1" x14ac:dyDescent="0.2">
      <c r="A291" s="82" t="s">
        <v>124</v>
      </c>
      <c r="B291" s="82" t="s">
        <v>148</v>
      </c>
      <c r="C291" s="119" t="s">
        <v>257</v>
      </c>
      <c r="D291" s="119" t="s">
        <v>88</v>
      </c>
      <c r="E291" s="119" t="s">
        <v>35</v>
      </c>
      <c r="F291" s="102" t="s">
        <v>163</v>
      </c>
      <c r="G291" s="124" t="s">
        <v>98</v>
      </c>
      <c r="H291" s="135">
        <v>62.92</v>
      </c>
      <c r="I291" s="110" t="s">
        <v>94</v>
      </c>
      <c r="J291" s="111"/>
      <c r="K291" s="109" t="s">
        <v>93</v>
      </c>
      <c r="L291" s="133">
        <v>79.17</v>
      </c>
      <c r="M291" s="109" t="s">
        <v>93</v>
      </c>
      <c r="N291" s="133">
        <v>81.25</v>
      </c>
      <c r="O291" s="84" t="str">
        <f t="shared" si="4"/>
        <v/>
      </c>
      <c r="P291" s="85"/>
    </row>
    <row r="292" spans="1:16" ht="15" customHeight="1" x14ac:dyDescent="0.2">
      <c r="A292" s="85" t="s">
        <v>124</v>
      </c>
      <c r="B292" s="100" t="s">
        <v>148</v>
      </c>
      <c r="C292" s="101" t="s">
        <v>257</v>
      </c>
      <c r="D292" s="101" t="s">
        <v>88</v>
      </c>
      <c r="E292" s="101" t="s">
        <v>26</v>
      </c>
      <c r="F292" s="102" t="s">
        <v>164</v>
      </c>
      <c r="G292" s="121" t="s">
        <v>93</v>
      </c>
      <c r="H292" s="107">
        <v>83.75</v>
      </c>
      <c r="I292" s="100" t="s">
        <v>94</v>
      </c>
      <c r="J292" s="131"/>
      <c r="K292" s="100" t="s">
        <v>93</v>
      </c>
      <c r="L292" s="107">
        <v>86.25</v>
      </c>
      <c r="M292" s="100" t="s">
        <v>93</v>
      </c>
      <c r="N292" s="107">
        <v>68.33</v>
      </c>
      <c r="O292" s="84" t="str">
        <f t="shared" si="4"/>
        <v>DECREASE</v>
      </c>
      <c r="P292" s="85"/>
    </row>
    <row r="293" spans="1:16" ht="15" customHeight="1" x14ac:dyDescent="0.2">
      <c r="A293" s="82" t="s">
        <v>124</v>
      </c>
      <c r="B293" s="82" t="s">
        <v>148</v>
      </c>
      <c r="C293" s="119" t="s">
        <v>257</v>
      </c>
      <c r="D293" s="119" t="s">
        <v>88</v>
      </c>
      <c r="E293" s="119" t="s">
        <v>26</v>
      </c>
      <c r="F293" s="102" t="s">
        <v>164</v>
      </c>
      <c r="G293" s="124" t="s">
        <v>93</v>
      </c>
      <c r="H293" s="133">
        <v>83.75</v>
      </c>
      <c r="I293" s="110" t="s">
        <v>94</v>
      </c>
      <c r="J293" s="111"/>
      <c r="K293" s="109" t="s">
        <v>93</v>
      </c>
      <c r="L293" s="133">
        <v>86.25</v>
      </c>
      <c r="M293" s="109" t="s">
        <v>93</v>
      </c>
      <c r="N293" s="133">
        <v>68.33</v>
      </c>
      <c r="O293" s="84" t="str">
        <f t="shared" si="4"/>
        <v>DECREASE</v>
      </c>
      <c r="P293" s="85"/>
    </row>
    <row r="294" spans="1:16" ht="15" customHeight="1" x14ac:dyDescent="0.2">
      <c r="A294" s="85" t="s">
        <v>124</v>
      </c>
      <c r="B294" s="100" t="s">
        <v>148</v>
      </c>
      <c r="C294" s="101" t="s">
        <v>257</v>
      </c>
      <c r="D294" s="101" t="s">
        <v>88</v>
      </c>
      <c r="E294" s="101" t="s">
        <v>24</v>
      </c>
      <c r="F294" s="102" t="s">
        <v>165</v>
      </c>
      <c r="G294" s="121" t="s">
        <v>92</v>
      </c>
      <c r="H294" s="103"/>
      <c r="I294" s="100" t="s">
        <v>92</v>
      </c>
      <c r="J294" s="130"/>
      <c r="K294" s="100" t="s">
        <v>95</v>
      </c>
      <c r="L294" s="105">
        <v>85.42</v>
      </c>
      <c r="M294" s="100" t="s">
        <v>93</v>
      </c>
      <c r="N294" s="107">
        <v>80.55</v>
      </c>
      <c r="O294" s="84" t="str">
        <f t="shared" si="4"/>
        <v>DECREASE</v>
      </c>
      <c r="P294" s="85"/>
    </row>
    <row r="295" spans="1:16" ht="15" customHeight="1" x14ac:dyDescent="0.2">
      <c r="A295" s="82" t="s">
        <v>124</v>
      </c>
      <c r="B295" s="82" t="s">
        <v>148</v>
      </c>
      <c r="C295" s="119" t="s">
        <v>257</v>
      </c>
      <c r="D295" s="119" t="s">
        <v>88</v>
      </c>
      <c r="E295" s="119" t="s">
        <v>24</v>
      </c>
      <c r="F295" s="102" t="s">
        <v>165</v>
      </c>
      <c r="G295" s="122" t="s">
        <v>92</v>
      </c>
      <c r="H295" s="113"/>
      <c r="I295" s="112" t="s">
        <v>92</v>
      </c>
      <c r="J295" s="113"/>
      <c r="K295" s="117" t="s">
        <v>95</v>
      </c>
      <c r="L295" s="134">
        <v>85.42</v>
      </c>
      <c r="M295" s="109" t="s">
        <v>93</v>
      </c>
      <c r="N295" s="133">
        <v>80.55</v>
      </c>
      <c r="O295" s="84" t="str">
        <f t="shared" si="4"/>
        <v>DECREASE</v>
      </c>
      <c r="P295" s="85"/>
    </row>
    <row r="296" spans="1:16" ht="15" customHeight="1" x14ac:dyDescent="0.2">
      <c r="A296" s="85" t="s">
        <v>124</v>
      </c>
      <c r="B296" s="100" t="s">
        <v>148</v>
      </c>
      <c r="C296" s="101" t="s">
        <v>257</v>
      </c>
      <c r="D296" s="101" t="s">
        <v>88</v>
      </c>
      <c r="E296" s="101" t="s">
        <v>23</v>
      </c>
      <c r="F296" s="102" t="s">
        <v>166</v>
      </c>
      <c r="G296" s="121" t="s">
        <v>98</v>
      </c>
      <c r="H296" s="106">
        <v>48.44</v>
      </c>
      <c r="I296" s="100" t="s">
        <v>94</v>
      </c>
      <c r="J296" s="131"/>
      <c r="K296" s="100" t="s">
        <v>93</v>
      </c>
      <c r="L296" s="107">
        <v>54.69</v>
      </c>
      <c r="M296" s="100" t="s">
        <v>93</v>
      </c>
      <c r="N296" s="107">
        <v>54.17</v>
      </c>
      <c r="O296" s="84" t="str">
        <f t="shared" si="4"/>
        <v/>
      </c>
      <c r="P296" s="85"/>
    </row>
    <row r="297" spans="1:16" ht="15" customHeight="1" x14ac:dyDescent="0.2">
      <c r="A297" s="82" t="s">
        <v>124</v>
      </c>
      <c r="B297" s="82" t="s">
        <v>148</v>
      </c>
      <c r="C297" s="119" t="s">
        <v>257</v>
      </c>
      <c r="D297" s="119" t="s">
        <v>88</v>
      </c>
      <c r="E297" s="119" t="s">
        <v>23</v>
      </c>
      <c r="F297" s="102" t="s">
        <v>166</v>
      </c>
      <c r="G297" s="124" t="s">
        <v>98</v>
      </c>
      <c r="H297" s="135">
        <v>48.44</v>
      </c>
      <c r="I297" s="110" t="s">
        <v>94</v>
      </c>
      <c r="J297" s="111"/>
      <c r="K297" s="109" t="s">
        <v>93</v>
      </c>
      <c r="L297" s="133">
        <v>54.69</v>
      </c>
      <c r="M297" s="109" t="s">
        <v>93</v>
      </c>
      <c r="N297" s="133">
        <v>54.17</v>
      </c>
      <c r="O297" s="84" t="str">
        <f t="shared" si="4"/>
        <v/>
      </c>
      <c r="P297" s="85"/>
    </row>
    <row r="298" spans="1:16" ht="15" customHeight="1" x14ac:dyDescent="0.2">
      <c r="A298" s="82" t="s">
        <v>124</v>
      </c>
      <c r="B298" s="82" t="s">
        <v>148</v>
      </c>
      <c r="C298" s="119" t="s">
        <v>271</v>
      </c>
      <c r="D298" s="119" t="s">
        <v>88</v>
      </c>
      <c r="E298" s="119" t="s">
        <v>28</v>
      </c>
      <c r="F298" s="102" t="s">
        <v>149</v>
      </c>
      <c r="G298" s="124" t="s">
        <v>93</v>
      </c>
      <c r="H298" s="133">
        <v>86.67</v>
      </c>
      <c r="I298" s="109" t="s">
        <v>93</v>
      </c>
      <c r="J298" s="133">
        <v>93.33</v>
      </c>
      <c r="K298" s="110" t="s">
        <v>94</v>
      </c>
      <c r="L298" s="111"/>
      <c r="M298" s="110" t="s">
        <v>94</v>
      </c>
      <c r="N298" s="111"/>
      <c r="O298" s="84" t="str">
        <f t="shared" si="4"/>
        <v/>
      </c>
      <c r="P298" s="85"/>
    </row>
    <row r="299" spans="1:16" ht="15" customHeight="1" x14ac:dyDescent="0.2">
      <c r="A299" s="82" t="s">
        <v>124</v>
      </c>
      <c r="B299" s="82" t="s">
        <v>148</v>
      </c>
      <c r="C299" s="119" t="s">
        <v>271</v>
      </c>
      <c r="D299" s="119" t="s">
        <v>88</v>
      </c>
      <c r="E299" s="119" t="s">
        <v>20</v>
      </c>
      <c r="F299" s="102" t="s">
        <v>150</v>
      </c>
      <c r="G299" s="124" t="s">
        <v>93</v>
      </c>
      <c r="H299" s="133">
        <v>94</v>
      </c>
      <c r="I299" s="109" t="s">
        <v>93</v>
      </c>
      <c r="J299" s="133">
        <v>96.25</v>
      </c>
      <c r="K299" s="110" t="s">
        <v>94</v>
      </c>
      <c r="L299" s="111"/>
      <c r="M299" s="110" t="s">
        <v>94</v>
      </c>
      <c r="N299" s="111"/>
      <c r="O299" s="84" t="str">
        <f t="shared" si="4"/>
        <v/>
      </c>
      <c r="P299" s="85"/>
    </row>
    <row r="300" spans="1:16" ht="15" customHeight="1" x14ac:dyDescent="0.2">
      <c r="A300" s="82" t="s">
        <v>124</v>
      </c>
      <c r="B300" s="82" t="s">
        <v>148</v>
      </c>
      <c r="C300" s="119" t="s">
        <v>271</v>
      </c>
      <c r="D300" s="119" t="s">
        <v>88</v>
      </c>
      <c r="E300" s="119" t="s">
        <v>21</v>
      </c>
      <c r="F300" s="102" t="s">
        <v>151</v>
      </c>
      <c r="G300" s="124" t="s">
        <v>93</v>
      </c>
      <c r="H300" s="133">
        <v>92.67</v>
      </c>
      <c r="I300" s="109" t="s">
        <v>93</v>
      </c>
      <c r="J300" s="133">
        <v>89.92</v>
      </c>
      <c r="K300" s="110" t="s">
        <v>94</v>
      </c>
      <c r="L300" s="111"/>
      <c r="M300" s="110" t="s">
        <v>94</v>
      </c>
      <c r="N300" s="111"/>
      <c r="O300" s="84" t="str">
        <f t="shared" si="4"/>
        <v/>
      </c>
      <c r="P300" s="85"/>
    </row>
    <row r="301" spans="1:16" ht="15" customHeight="1" x14ac:dyDescent="0.2">
      <c r="A301" s="82" t="s">
        <v>124</v>
      </c>
      <c r="B301" s="82" t="s">
        <v>148</v>
      </c>
      <c r="C301" s="119" t="s">
        <v>271</v>
      </c>
      <c r="D301" s="119" t="s">
        <v>88</v>
      </c>
      <c r="E301" s="119" t="s">
        <v>29</v>
      </c>
      <c r="F301" s="102" t="s">
        <v>152</v>
      </c>
      <c r="G301" s="122" t="s">
        <v>92</v>
      </c>
      <c r="H301" s="113"/>
      <c r="I301" s="112" t="s">
        <v>92</v>
      </c>
      <c r="J301" s="113"/>
      <c r="K301" s="110" t="s">
        <v>94</v>
      </c>
      <c r="L301" s="111"/>
      <c r="M301" s="110" t="s">
        <v>94</v>
      </c>
      <c r="N301" s="111"/>
      <c r="O301" s="84" t="str">
        <f t="shared" si="4"/>
        <v/>
      </c>
      <c r="P301" s="85"/>
    </row>
    <row r="302" spans="1:16" ht="15" customHeight="1" x14ac:dyDescent="0.2">
      <c r="A302" s="82" t="s">
        <v>124</v>
      </c>
      <c r="B302" s="82" t="s">
        <v>148</v>
      </c>
      <c r="C302" s="119" t="s">
        <v>271</v>
      </c>
      <c r="D302" s="119" t="s">
        <v>88</v>
      </c>
      <c r="E302" s="119" t="s">
        <v>30</v>
      </c>
      <c r="F302" s="102" t="s">
        <v>153</v>
      </c>
      <c r="G302" s="122" t="s">
        <v>92</v>
      </c>
      <c r="H302" s="113"/>
      <c r="I302" s="112" t="s">
        <v>92</v>
      </c>
      <c r="J302" s="113"/>
      <c r="K302" s="110" t="s">
        <v>94</v>
      </c>
      <c r="L302" s="111"/>
      <c r="M302" s="110" t="s">
        <v>94</v>
      </c>
      <c r="N302" s="111"/>
      <c r="O302" s="84" t="str">
        <f t="shared" si="4"/>
        <v/>
      </c>
      <c r="P302" s="85"/>
    </row>
    <row r="303" spans="1:16" ht="15" customHeight="1" x14ac:dyDescent="0.2">
      <c r="A303" s="82" t="s">
        <v>124</v>
      </c>
      <c r="B303" s="82" t="s">
        <v>148</v>
      </c>
      <c r="C303" s="119" t="s">
        <v>271</v>
      </c>
      <c r="D303" s="119" t="s">
        <v>88</v>
      </c>
      <c r="E303" s="119" t="s">
        <v>31</v>
      </c>
      <c r="F303" s="102" t="s">
        <v>154</v>
      </c>
      <c r="G303" s="124" t="s">
        <v>93</v>
      </c>
      <c r="H303" s="133">
        <v>100</v>
      </c>
      <c r="I303" s="109" t="s">
        <v>93</v>
      </c>
      <c r="J303" s="133">
        <v>100</v>
      </c>
      <c r="K303" s="110" t="s">
        <v>94</v>
      </c>
      <c r="L303" s="111"/>
      <c r="M303" s="110" t="s">
        <v>94</v>
      </c>
      <c r="N303" s="111"/>
      <c r="O303" s="84" t="str">
        <f t="shared" si="4"/>
        <v/>
      </c>
      <c r="P303" s="85"/>
    </row>
    <row r="304" spans="1:16" ht="15" customHeight="1" x14ac:dyDescent="0.2">
      <c r="A304" s="82" t="s">
        <v>124</v>
      </c>
      <c r="B304" s="82" t="s">
        <v>148</v>
      </c>
      <c r="C304" s="119" t="s">
        <v>271</v>
      </c>
      <c r="D304" s="119" t="s">
        <v>88</v>
      </c>
      <c r="E304" s="119" t="s">
        <v>32</v>
      </c>
      <c r="F304" s="102" t="s">
        <v>155</v>
      </c>
      <c r="G304" s="124" t="s">
        <v>94</v>
      </c>
      <c r="H304" s="111"/>
      <c r="I304" s="109" t="s">
        <v>93</v>
      </c>
      <c r="J304" s="133">
        <v>88.89</v>
      </c>
      <c r="K304" s="110" t="s">
        <v>94</v>
      </c>
      <c r="L304" s="111"/>
      <c r="M304" s="110" t="s">
        <v>94</v>
      </c>
      <c r="N304" s="111"/>
      <c r="O304" s="84" t="str">
        <f t="shared" si="4"/>
        <v/>
      </c>
      <c r="P304" s="85"/>
    </row>
    <row r="305" spans="1:16" ht="15" customHeight="1" x14ac:dyDescent="0.2">
      <c r="A305" s="82" t="s">
        <v>124</v>
      </c>
      <c r="B305" s="82" t="s">
        <v>148</v>
      </c>
      <c r="C305" s="119" t="s">
        <v>271</v>
      </c>
      <c r="D305" s="119" t="s">
        <v>88</v>
      </c>
      <c r="E305" s="119" t="s">
        <v>25</v>
      </c>
      <c r="F305" s="102" t="s">
        <v>156</v>
      </c>
      <c r="G305" s="124" t="s">
        <v>93</v>
      </c>
      <c r="H305" s="133">
        <v>50</v>
      </c>
      <c r="I305" s="110" t="s">
        <v>94</v>
      </c>
      <c r="J305" s="118"/>
      <c r="K305" s="110" t="s">
        <v>94</v>
      </c>
      <c r="L305" s="111"/>
      <c r="M305" s="110" t="s">
        <v>94</v>
      </c>
      <c r="N305" s="111"/>
      <c r="O305" s="84" t="str">
        <f t="shared" si="4"/>
        <v/>
      </c>
      <c r="P305" s="85"/>
    </row>
    <row r="306" spans="1:16" ht="15" customHeight="1" x14ac:dyDescent="0.2">
      <c r="A306" s="82" t="s">
        <v>124</v>
      </c>
      <c r="B306" s="82" t="s">
        <v>148</v>
      </c>
      <c r="C306" s="119" t="s">
        <v>271</v>
      </c>
      <c r="D306" s="119" t="s">
        <v>88</v>
      </c>
      <c r="E306" s="119" t="s">
        <v>27</v>
      </c>
      <c r="F306" s="102" t="s">
        <v>157</v>
      </c>
      <c r="G306" s="124" t="s">
        <v>95</v>
      </c>
      <c r="H306" s="134">
        <v>98.33</v>
      </c>
      <c r="I306" s="114" t="s">
        <v>95</v>
      </c>
      <c r="J306" s="134">
        <v>96.67</v>
      </c>
      <c r="K306" s="110" t="s">
        <v>94</v>
      </c>
      <c r="L306" s="111"/>
      <c r="M306" s="110" t="s">
        <v>94</v>
      </c>
      <c r="N306" s="111"/>
      <c r="O306" s="84" t="str">
        <f t="shared" si="4"/>
        <v/>
      </c>
      <c r="P306" s="85"/>
    </row>
    <row r="307" spans="1:16" ht="15" customHeight="1" x14ac:dyDescent="0.2">
      <c r="A307" s="82" t="s">
        <v>124</v>
      </c>
      <c r="B307" s="82" t="s">
        <v>148</v>
      </c>
      <c r="C307" s="119" t="s">
        <v>271</v>
      </c>
      <c r="D307" s="119" t="s">
        <v>88</v>
      </c>
      <c r="E307" s="119" t="s">
        <v>33</v>
      </c>
      <c r="F307" s="102" t="s">
        <v>158</v>
      </c>
      <c r="G307" s="124" t="s">
        <v>94</v>
      </c>
      <c r="H307" s="111"/>
      <c r="I307" s="110" t="s">
        <v>94</v>
      </c>
      <c r="J307" s="111"/>
      <c r="K307" s="112" t="s">
        <v>92</v>
      </c>
      <c r="L307" s="113"/>
      <c r="M307" s="112" t="s">
        <v>92</v>
      </c>
      <c r="N307" s="113"/>
      <c r="O307" s="84" t="str">
        <f t="shared" si="4"/>
        <v/>
      </c>
      <c r="P307" s="85"/>
    </row>
    <row r="308" spans="1:16" ht="15" customHeight="1" x14ac:dyDescent="0.2">
      <c r="A308" s="82" t="s">
        <v>124</v>
      </c>
      <c r="B308" s="82" t="s">
        <v>148</v>
      </c>
      <c r="C308" s="119" t="s">
        <v>271</v>
      </c>
      <c r="D308" s="119" t="s">
        <v>88</v>
      </c>
      <c r="E308" s="119" t="s">
        <v>18</v>
      </c>
      <c r="F308" s="102" t="s">
        <v>159</v>
      </c>
      <c r="G308" s="124" t="s">
        <v>93</v>
      </c>
      <c r="H308" s="133">
        <v>89.33</v>
      </c>
      <c r="I308" s="109" t="s">
        <v>93</v>
      </c>
      <c r="J308" s="133">
        <v>94.67</v>
      </c>
      <c r="K308" s="110" t="s">
        <v>94</v>
      </c>
      <c r="L308" s="111"/>
      <c r="M308" s="110" t="s">
        <v>94</v>
      </c>
      <c r="N308" s="111"/>
      <c r="O308" s="84" t="str">
        <f t="shared" si="4"/>
        <v/>
      </c>
      <c r="P308" s="85"/>
    </row>
    <row r="309" spans="1:16" ht="15" customHeight="1" x14ac:dyDescent="0.2">
      <c r="A309" s="82" t="s">
        <v>124</v>
      </c>
      <c r="B309" s="82" t="s">
        <v>148</v>
      </c>
      <c r="C309" s="119" t="s">
        <v>271</v>
      </c>
      <c r="D309" s="119" t="s">
        <v>88</v>
      </c>
      <c r="E309" s="119" t="s">
        <v>34</v>
      </c>
      <c r="F309" s="102" t="s">
        <v>160</v>
      </c>
      <c r="G309" s="124" t="s">
        <v>94</v>
      </c>
      <c r="H309" s="111"/>
      <c r="I309" s="110" t="s">
        <v>94</v>
      </c>
      <c r="J309" s="111"/>
      <c r="K309" s="112" t="s">
        <v>92</v>
      </c>
      <c r="L309" s="113"/>
      <c r="M309" s="112" t="s">
        <v>92</v>
      </c>
      <c r="N309" s="113"/>
      <c r="O309" s="84" t="str">
        <f t="shared" si="4"/>
        <v/>
      </c>
      <c r="P309" s="85"/>
    </row>
    <row r="310" spans="1:16" ht="15" customHeight="1" x14ac:dyDescent="0.2">
      <c r="A310" s="82" t="s">
        <v>124</v>
      </c>
      <c r="B310" s="82" t="s">
        <v>148</v>
      </c>
      <c r="C310" s="119" t="s">
        <v>271</v>
      </c>
      <c r="D310" s="119" t="s">
        <v>88</v>
      </c>
      <c r="E310" s="119" t="s">
        <v>22</v>
      </c>
      <c r="F310" s="102" t="s">
        <v>161</v>
      </c>
      <c r="G310" s="122" t="s">
        <v>92</v>
      </c>
      <c r="H310" s="113"/>
      <c r="I310" s="110" t="s">
        <v>94</v>
      </c>
      <c r="J310" s="111"/>
      <c r="K310" s="110" t="s">
        <v>94</v>
      </c>
      <c r="L310" s="111"/>
      <c r="M310" s="110" t="s">
        <v>94</v>
      </c>
      <c r="N310" s="111"/>
      <c r="O310" s="84" t="str">
        <f t="shared" si="4"/>
        <v/>
      </c>
      <c r="P310" s="85"/>
    </row>
    <row r="311" spans="1:16" ht="15" customHeight="1" x14ac:dyDescent="0.2">
      <c r="A311" s="82" t="s">
        <v>124</v>
      </c>
      <c r="B311" s="82" t="s">
        <v>148</v>
      </c>
      <c r="C311" s="119" t="s">
        <v>271</v>
      </c>
      <c r="D311" s="119" t="s">
        <v>88</v>
      </c>
      <c r="E311" s="119" t="s">
        <v>118</v>
      </c>
      <c r="F311" s="102" t="s">
        <v>162</v>
      </c>
      <c r="G311" s="122" t="s">
        <v>92</v>
      </c>
      <c r="H311" s="113"/>
      <c r="I311" s="112" t="s">
        <v>92</v>
      </c>
      <c r="J311" s="113"/>
      <c r="K311" s="112" t="s">
        <v>92</v>
      </c>
      <c r="L311" s="113"/>
      <c r="M311" s="110" t="s">
        <v>94</v>
      </c>
      <c r="N311" s="111"/>
      <c r="O311" s="84" t="str">
        <f t="shared" si="4"/>
        <v/>
      </c>
      <c r="P311" s="85"/>
    </row>
    <row r="312" spans="1:16" ht="15" customHeight="1" x14ac:dyDescent="0.2">
      <c r="A312" s="82" t="s">
        <v>124</v>
      </c>
      <c r="B312" s="82" t="s">
        <v>148</v>
      </c>
      <c r="C312" s="119" t="s">
        <v>271</v>
      </c>
      <c r="D312" s="119" t="s">
        <v>88</v>
      </c>
      <c r="E312" s="119" t="s">
        <v>35</v>
      </c>
      <c r="F312" s="102" t="s">
        <v>163</v>
      </c>
      <c r="G312" s="124" t="s">
        <v>93</v>
      </c>
      <c r="H312" s="133">
        <v>76.11</v>
      </c>
      <c r="I312" s="114" t="s">
        <v>95</v>
      </c>
      <c r="J312" s="134">
        <v>96.11</v>
      </c>
      <c r="K312" s="110" t="s">
        <v>94</v>
      </c>
      <c r="L312" s="111"/>
      <c r="M312" s="110" t="s">
        <v>94</v>
      </c>
      <c r="N312" s="111"/>
      <c r="O312" s="84" t="str">
        <f t="shared" si="4"/>
        <v/>
      </c>
      <c r="P312" s="85"/>
    </row>
    <row r="313" spans="1:16" ht="15" customHeight="1" x14ac:dyDescent="0.2">
      <c r="A313" s="82" t="s">
        <v>124</v>
      </c>
      <c r="B313" s="82" t="s">
        <v>148</v>
      </c>
      <c r="C313" s="119" t="s">
        <v>271</v>
      </c>
      <c r="D313" s="119" t="s">
        <v>88</v>
      </c>
      <c r="E313" s="119" t="s">
        <v>26</v>
      </c>
      <c r="F313" s="102" t="s">
        <v>164</v>
      </c>
      <c r="G313" s="124" t="s">
        <v>93</v>
      </c>
      <c r="H313" s="133">
        <v>90</v>
      </c>
      <c r="I313" s="109" t="s">
        <v>93</v>
      </c>
      <c r="J313" s="133">
        <v>78.33</v>
      </c>
      <c r="K313" s="110" t="s">
        <v>94</v>
      </c>
      <c r="L313" s="111"/>
      <c r="M313" s="110" t="s">
        <v>94</v>
      </c>
      <c r="N313" s="111"/>
      <c r="O313" s="84" t="str">
        <f t="shared" si="4"/>
        <v/>
      </c>
      <c r="P313" s="85"/>
    </row>
    <row r="314" spans="1:16" ht="15" customHeight="1" x14ac:dyDescent="0.2">
      <c r="A314" s="82" t="s">
        <v>124</v>
      </c>
      <c r="B314" s="82" t="s">
        <v>148</v>
      </c>
      <c r="C314" s="119" t="s">
        <v>271</v>
      </c>
      <c r="D314" s="119" t="s">
        <v>88</v>
      </c>
      <c r="E314" s="119" t="s">
        <v>24</v>
      </c>
      <c r="F314" s="102" t="s">
        <v>165</v>
      </c>
      <c r="G314" s="122" t="s">
        <v>92</v>
      </c>
      <c r="H314" s="113"/>
      <c r="I314" s="112" t="s">
        <v>92</v>
      </c>
      <c r="J314" s="113"/>
      <c r="K314" s="110" t="s">
        <v>94</v>
      </c>
      <c r="L314" s="111"/>
      <c r="M314" s="112" t="s">
        <v>92</v>
      </c>
      <c r="N314" s="113"/>
      <c r="O314" s="84" t="str">
        <f t="shared" si="4"/>
        <v/>
      </c>
      <c r="P314" s="85"/>
    </row>
    <row r="315" spans="1:16" ht="15" customHeight="1" x14ac:dyDescent="0.2">
      <c r="A315" s="82" t="s">
        <v>124</v>
      </c>
      <c r="B315" s="82" t="s">
        <v>148</v>
      </c>
      <c r="C315" s="119" t="s">
        <v>271</v>
      </c>
      <c r="D315" s="119" t="s">
        <v>88</v>
      </c>
      <c r="E315" s="119" t="s">
        <v>23</v>
      </c>
      <c r="F315" s="102" t="s">
        <v>166</v>
      </c>
      <c r="G315" s="124" t="s">
        <v>93</v>
      </c>
      <c r="H315" s="133">
        <v>68.75</v>
      </c>
      <c r="I315" s="115" t="s">
        <v>98</v>
      </c>
      <c r="J315" s="135">
        <v>47.92</v>
      </c>
      <c r="K315" s="110" t="s">
        <v>94</v>
      </c>
      <c r="L315" s="111"/>
      <c r="M315" s="110" t="s">
        <v>94</v>
      </c>
      <c r="N315" s="111"/>
      <c r="O315" s="84" t="str">
        <f t="shared" si="4"/>
        <v/>
      </c>
      <c r="P315" s="85"/>
    </row>
  </sheetData>
  <autoFilter ref="A3:P315">
    <sortState ref="A4:P315">
      <sortCondition ref="C3:C315"/>
    </sortState>
  </autoFilter>
  <mergeCells count="1">
    <mergeCell ref="A1:F1"/>
  </mergeCells>
  <conditionalFormatting sqref="G4:M243">
    <cfRule type="containsText" dxfId="17" priority="10" operator="containsText" text="pink">
      <formula>NOT(ISERROR(SEARCH("pink",G4)))</formula>
    </cfRule>
    <cfRule type="containsText" dxfId="16" priority="11" operator="containsText" text="red">
      <formula>NOT(ISERROR(SEARCH("red",G4)))</formula>
    </cfRule>
    <cfRule type="containsText" dxfId="15" priority="14" stopIfTrue="1" operator="containsText" text="GREY">
      <formula>NOT(ISERROR(SEARCH("GREY",G4)))</formula>
    </cfRule>
    <cfRule type="containsText" dxfId="14" priority="15" stopIfTrue="1" operator="containsText" text="RED">
      <formula>NOT(ISERROR(SEARCH("RED",G4)))</formula>
    </cfRule>
    <cfRule type="containsText" dxfId="13" priority="16" stopIfTrue="1" operator="containsText" text="GREEN">
      <formula>NOT(ISERROR(SEARCH("GREEN",G4)))</formula>
    </cfRule>
    <cfRule type="containsText" dxfId="12" priority="17" stopIfTrue="1" operator="containsText" text="PINK">
      <formula>NOT(ISERROR(SEARCH("PINK",G4)))</formula>
    </cfRule>
    <cfRule type="containsText" dxfId="11" priority="18" stopIfTrue="1" operator="containsText" text="GRASS">
      <formula>NOT(ISERROR(SEARCH("GRASS",G4)))</formula>
    </cfRule>
    <cfRule type="containsText" dxfId="10" priority="19" stopIfTrue="1" operator="containsText" text="YELLOW">
      <formula>NOT(ISERROR(SEARCH("YELLOW",G4)))</formula>
    </cfRule>
    <cfRule type="containsText" dxfId="9" priority="20" stopIfTrue="1" operator="containsText" text="WHITE">
      <formula>NOT(ISERROR(SEARCH("WHITE",G4)))</formula>
    </cfRule>
  </conditionalFormatting>
  <conditionalFormatting sqref="O4:O315">
    <cfRule type="cellIs" dxfId="8" priority="8" operator="equal">
      <formula>"DECREASE"</formula>
    </cfRule>
    <cfRule type="cellIs" dxfId="7" priority="9" operator="equal">
      <formula>"INCREASE"</formula>
    </cfRule>
  </conditionalFormatting>
  <conditionalFormatting sqref="G244:N315">
    <cfRule type="containsText" dxfId="6" priority="1" operator="containsText" text="GRASS">
      <formula>NOT(ISERROR(SEARCH("GRASS",G244)))</formula>
    </cfRule>
    <cfRule type="containsText" dxfId="5" priority="2" operator="containsText" text="GREEN">
      <formula>NOT(ISERROR(SEARCH("GREEN",G244)))</formula>
    </cfRule>
    <cfRule type="containsText" dxfId="4" priority="3" operator="containsText" text="RED">
      <formula>NOT(ISERROR(SEARCH("RED",G244)))</formula>
    </cfRule>
    <cfRule type="containsText" dxfId="3" priority="4" operator="containsText" text="PINK">
      <formula>NOT(ISERROR(SEARCH("PINK",G244)))</formula>
    </cfRule>
    <cfRule type="containsText" dxfId="2" priority="5" operator="containsText" text="GREY">
      <formula>NOT(ISERROR(SEARCH("GREY",G244)))</formula>
    </cfRule>
    <cfRule type="containsText" dxfId="1" priority="6" operator="containsText" text="YELLOW">
      <formula>NOT(ISERROR(SEARCH("YELLOW",G244)))</formula>
    </cfRule>
    <cfRule type="containsText" dxfId="0" priority="7" operator="containsText" text="WHITE">
      <formula>NOT(ISERROR(SEARCH("WHITE",G244)))</formula>
    </cfRule>
  </conditionalFormatting>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displayEmptyCellsAs="span">
          <x14:colorSeries rgb="FF376092"/>
          <x14:colorNegative rgb="FFD00000"/>
          <x14:colorAxis rgb="FF000000"/>
          <x14:colorMarkers rgb="FFD00000"/>
          <x14:colorFirst rgb="FFD00000"/>
          <x14:colorLast rgb="FFD00000"/>
          <x14:colorHigh rgb="FFD00000"/>
          <x14:colorLow rgb="FFD00000"/>
          <x14:sparklines>
            <x14:sparkline>
              <xm:f>Sparkline</xm:f>
              <xm:sqref>P4</xm:sqref>
            </x14:sparkline>
            <x14:sparkline>
              <xm:f>Sparkline</xm:f>
              <xm:sqref>P5</xm:sqref>
            </x14:sparkline>
            <x14:sparkline>
              <xm:f>Sparkline</xm:f>
              <xm:sqref>P6</xm:sqref>
            </x14:sparkline>
            <x14:sparkline>
              <xm:f>Sparkline</xm:f>
              <xm:sqref>P7</xm:sqref>
            </x14:sparkline>
            <x14:sparkline>
              <xm:f>Sparkline</xm:f>
              <xm:sqref>P8</xm:sqref>
            </x14:sparkline>
            <x14:sparkline>
              <xm:f>Sparkline</xm:f>
              <xm:sqref>P9</xm:sqref>
            </x14:sparkline>
            <x14:sparkline>
              <xm:f>Sparkline</xm:f>
              <xm:sqref>P10</xm:sqref>
            </x14:sparkline>
            <x14:sparkline>
              <xm:f>Sparkline</xm:f>
              <xm:sqref>P11</xm:sqref>
            </x14:sparkline>
            <x14:sparkline>
              <xm:f>Sparkline</xm:f>
              <xm:sqref>P12</xm:sqref>
            </x14:sparkline>
            <x14:sparkline>
              <xm:f>Sparkline</xm:f>
              <xm:sqref>P13</xm:sqref>
            </x14:sparkline>
            <x14:sparkline>
              <xm:f>Sparkline</xm:f>
              <xm:sqref>P14</xm:sqref>
            </x14:sparkline>
            <x14:sparkline>
              <xm:f>Sparkline</xm:f>
              <xm:sqref>P15</xm:sqref>
            </x14:sparkline>
            <x14:sparkline>
              <xm:f>Sparkline</xm:f>
              <xm:sqref>P16</xm:sqref>
            </x14:sparkline>
            <x14:sparkline>
              <xm:f>Sparkline</xm:f>
              <xm:sqref>P17</xm:sqref>
            </x14:sparkline>
            <x14:sparkline>
              <xm:f>Sparkline</xm:f>
              <xm:sqref>P18</xm:sqref>
            </x14:sparkline>
            <x14:sparkline>
              <xm:f>Sparkline</xm:f>
              <xm:sqref>P19</xm:sqref>
            </x14:sparkline>
            <x14:sparkline>
              <xm:f>Sparkline</xm:f>
              <xm:sqref>P20</xm:sqref>
            </x14:sparkline>
            <x14:sparkline>
              <xm:f>Sparkline</xm:f>
              <xm:sqref>P21</xm:sqref>
            </x14:sparkline>
            <x14:sparkline>
              <xm:f>Sparkline</xm:f>
              <xm:sqref>P22</xm:sqref>
            </x14:sparkline>
            <x14:sparkline>
              <xm:f>Sparkline</xm:f>
              <xm:sqref>P23</xm:sqref>
            </x14:sparkline>
            <x14:sparkline>
              <xm:f>Sparkline</xm:f>
              <xm:sqref>P24</xm:sqref>
            </x14:sparkline>
            <x14:sparkline>
              <xm:f>Sparkline</xm:f>
              <xm:sqref>P25</xm:sqref>
            </x14:sparkline>
            <x14:sparkline>
              <xm:f>Sparkline</xm:f>
              <xm:sqref>P26</xm:sqref>
            </x14:sparkline>
            <x14:sparkline>
              <xm:f>Sparkline</xm:f>
              <xm:sqref>P27</xm:sqref>
            </x14:sparkline>
            <x14:sparkline>
              <xm:f>Sparkline</xm:f>
              <xm:sqref>P28</xm:sqref>
            </x14:sparkline>
            <x14:sparkline>
              <xm:f>Sparkline</xm:f>
              <xm:sqref>P29</xm:sqref>
            </x14:sparkline>
            <x14:sparkline>
              <xm:f>Sparkline</xm:f>
              <xm:sqref>P30</xm:sqref>
            </x14:sparkline>
            <x14:sparkline>
              <xm:f>Sparkline</xm:f>
              <xm:sqref>P31</xm:sqref>
            </x14:sparkline>
            <x14:sparkline>
              <xm:f>Sparkline</xm:f>
              <xm:sqref>P32</xm:sqref>
            </x14:sparkline>
            <x14:sparkline>
              <xm:f>Sparkline</xm:f>
              <xm:sqref>P33</xm:sqref>
            </x14:sparkline>
            <x14:sparkline>
              <xm:f>Sparkline</xm:f>
              <xm:sqref>P34</xm:sqref>
            </x14:sparkline>
            <x14:sparkline>
              <xm:f>Sparkline</xm:f>
              <xm:sqref>P35</xm:sqref>
            </x14:sparkline>
            <x14:sparkline>
              <xm:f>Sparkline</xm:f>
              <xm:sqref>P36</xm:sqref>
            </x14:sparkline>
            <x14:sparkline>
              <xm:f>Sparkline</xm:f>
              <xm:sqref>P37</xm:sqref>
            </x14:sparkline>
            <x14:sparkline>
              <xm:f>Sparkline</xm:f>
              <xm:sqref>P38</xm:sqref>
            </x14:sparkline>
            <x14:sparkline>
              <xm:f>Sparkline</xm:f>
              <xm:sqref>P39</xm:sqref>
            </x14:sparkline>
            <x14:sparkline>
              <xm:f>Sparkline</xm:f>
              <xm:sqref>P40</xm:sqref>
            </x14:sparkline>
            <x14:sparkline>
              <xm:f>Sparkline</xm:f>
              <xm:sqref>P41</xm:sqref>
            </x14:sparkline>
            <x14:sparkline>
              <xm:f>Sparkline</xm:f>
              <xm:sqref>P42</xm:sqref>
            </x14:sparkline>
            <x14:sparkline>
              <xm:f>Sparkline</xm:f>
              <xm:sqref>P43</xm:sqref>
            </x14:sparkline>
            <x14:sparkline>
              <xm:f>Sparkline</xm:f>
              <xm:sqref>P44</xm:sqref>
            </x14:sparkline>
            <x14:sparkline>
              <xm:f>Sparkline</xm:f>
              <xm:sqref>P45</xm:sqref>
            </x14:sparkline>
            <x14:sparkline>
              <xm:f>Sparkline</xm:f>
              <xm:sqref>P46</xm:sqref>
            </x14:sparkline>
            <x14:sparkline>
              <xm:f>Sparkline</xm:f>
              <xm:sqref>P47</xm:sqref>
            </x14:sparkline>
            <x14:sparkline>
              <xm:f>Sparkline</xm:f>
              <xm:sqref>P48</xm:sqref>
            </x14:sparkline>
            <x14:sparkline>
              <xm:f>Sparkline</xm:f>
              <xm:sqref>P49</xm:sqref>
            </x14:sparkline>
            <x14:sparkline>
              <xm:f>Sparkline</xm:f>
              <xm:sqref>P50</xm:sqref>
            </x14:sparkline>
            <x14:sparkline>
              <xm:f>Sparkline</xm:f>
              <xm:sqref>P51</xm:sqref>
            </x14:sparkline>
            <x14:sparkline>
              <xm:f>Sparkline</xm:f>
              <xm:sqref>P52</xm:sqref>
            </x14:sparkline>
            <x14:sparkline>
              <xm:f>Sparkline</xm:f>
              <xm:sqref>P53</xm:sqref>
            </x14:sparkline>
            <x14:sparkline>
              <xm:f>Sparkline</xm:f>
              <xm:sqref>P54</xm:sqref>
            </x14:sparkline>
            <x14:sparkline>
              <xm:f>Sparkline</xm:f>
              <xm:sqref>P55</xm:sqref>
            </x14:sparkline>
            <x14:sparkline>
              <xm:f>Sparkline</xm:f>
              <xm:sqref>P56</xm:sqref>
            </x14:sparkline>
            <x14:sparkline>
              <xm:f>Sparkline</xm:f>
              <xm:sqref>P57</xm:sqref>
            </x14:sparkline>
            <x14:sparkline>
              <xm:f>Sparkline</xm:f>
              <xm:sqref>P58</xm:sqref>
            </x14:sparkline>
            <x14:sparkline>
              <xm:f>Sparkline</xm:f>
              <xm:sqref>P59</xm:sqref>
            </x14:sparkline>
            <x14:sparkline>
              <xm:f>Sparkline</xm:f>
              <xm:sqref>P60</xm:sqref>
            </x14:sparkline>
            <x14:sparkline>
              <xm:f>Sparkline</xm:f>
              <xm:sqref>P61</xm:sqref>
            </x14:sparkline>
            <x14:sparkline>
              <xm:f>Sparkline</xm:f>
              <xm:sqref>P62</xm:sqref>
            </x14:sparkline>
            <x14:sparkline>
              <xm:f>Sparkline</xm:f>
              <xm:sqref>P63</xm:sqref>
            </x14:sparkline>
            <x14:sparkline>
              <xm:f>Sparkline</xm:f>
              <xm:sqref>P64</xm:sqref>
            </x14:sparkline>
            <x14:sparkline>
              <xm:f>Sparkline</xm:f>
              <xm:sqref>P65</xm:sqref>
            </x14:sparkline>
            <x14:sparkline>
              <xm:f>Sparkline</xm:f>
              <xm:sqref>P66</xm:sqref>
            </x14:sparkline>
            <x14:sparkline>
              <xm:f>Sparkline</xm:f>
              <xm:sqref>P67</xm:sqref>
            </x14:sparkline>
            <x14:sparkline>
              <xm:f>Sparkline</xm:f>
              <xm:sqref>P68</xm:sqref>
            </x14:sparkline>
            <x14:sparkline>
              <xm:f>Sparkline</xm:f>
              <xm:sqref>P69</xm:sqref>
            </x14:sparkline>
            <x14:sparkline>
              <xm:f>Sparkline</xm:f>
              <xm:sqref>P70</xm:sqref>
            </x14:sparkline>
            <x14:sparkline>
              <xm:f>Sparkline</xm:f>
              <xm:sqref>P71</xm:sqref>
            </x14:sparkline>
            <x14:sparkline>
              <xm:f>Sparkline</xm:f>
              <xm:sqref>P72</xm:sqref>
            </x14:sparkline>
            <x14:sparkline>
              <xm:f>Sparkline</xm:f>
              <xm:sqref>P73</xm:sqref>
            </x14:sparkline>
            <x14:sparkline>
              <xm:f>Sparkline</xm:f>
              <xm:sqref>P74</xm:sqref>
            </x14:sparkline>
            <x14:sparkline>
              <xm:f>Sparkline</xm:f>
              <xm:sqref>P75</xm:sqref>
            </x14:sparkline>
            <x14:sparkline>
              <xm:f>Sparkline</xm:f>
              <xm:sqref>P76</xm:sqref>
            </x14:sparkline>
            <x14:sparkline>
              <xm:f>Sparkline</xm:f>
              <xm:sqref>P77</xm:sqref>
            </x14:sparkline>
            <x14:sparkline>
              <xm:f>Sparkline</xm:f>
              <xm:sqref>P78</xm:sqref>
            </x14:sparkline>
            <x14:sparkline>
              <xm:f>Sparkline</xm:f>
              <xm:sqref>P79</xm:sqref>
            </x14:sparkline>
            <x14:sparkline>
              <xm:f>Sparkline</xm:f>
              <xm:sqref>P80</xm:sqref>
            </x14:sparkline>
            <x14:sparkline>
              <xm:f>Sparkline</xm:f>
              <xm:sqref>P81</xm:sqref>
            </x14:sparkline>
            <x14:sparkline>
              <xm:f>Sparkline</xm:f>
              <xm:sqref>P82</xm:sqref>
            </x14:sparkline>
            <x14:sparkline>
              <xm:f>Sparkline</xm:f>
              <xm:sqref>P83</xm:sqref>
            </x14:sparkline>
            <x14:sparkline>
              <xm:f>Sparkline</xm:f>
              <xm:sqref>P84</xm:sqref>
            </x14:sparkline>
            <x14:sparkline>
              <xm:f>Sparkline</xm:f>
              <xm:sqref>P85</xm:sqref>
            </x14:sparkline>
            <x14:sparkline>
              <xm:f>Sparkline</xm:f>
              <xm:sqref>P86</xm:sqref>
            </x14:sparkline>
            <x14:sparkline>
              <xm:f>Sparkline</xm:f>
              <xm:sqref>P87</xm:sqref>
            </x14:sparkline>
            <x14:sparkline>
              <xm:f>Sparkline</xm:f>
              <xm:sqref>P88</xm:sqref>
            </x14:sparkline>
            <x14:sparkline>
              <xm:f>Sparkline</xm:f>
              <xm:sqref>P89</xm:sqref>
            </x14:sparkline>
            <x14:sparkline>
              <xm:f>Sparkline</xm:f>
              <xm:sqref>P90</xm:sqref>
            </x14:sparkline>
            <x14:sparkline>
              <xm:f>Sparkline</xm:f>
              <xm:sqref>P91</xm:sqref>
            </x14:sparkline>
            <x14:sparkline>
              <xm:f>Sparkline</xm:f>
              <xm:sqref>P92</xm:sqref>
            </x14:sparkline>
            <x14:sparkline>
              <xm:f>Sparkline</xm:f>
              <xm:sqref>P93</xm:sqref>
            </x14:sparkline>
            <x14:sparkline>
              <xm:f>Sparkline</xm:f>
              <xm:sqref>P94</xm:sqref>
            </x14:sparkline>
            <x14:sparkline>
              <xm:f>Sparkline</xm:f>
              <xm:sqref>P95</xm:sqref>
            </x14:sparkline>
            <x14:sparkline>
              <xm:f>Sparkline</xm:f>
              <xm:sqref>P96</xm:sqref>
            </x14:sparkline>
            <x14:sparkline>
              <xm:f>Sparkline</xm:f>
              <xm:sqref>P97</xm:sqref>
            </x14:sparkline>
            <x14:sparkline>
              <xm:f>Sparkline</xm:f>
              <xm:sqref>P98</xm:sqref>
            </x14:sparkline>
            <x14:sparkline>
              <xm:f>Sparkline</xm:f>
              <xm:sqref>P99</xm:sqref>
            </x14:sparkline>
            <x14:sparkline>
              <xm:f>Sparkline</xm:f>
              <xm:sqref>P100</xm:sqref>
            </x14:sparkline>
            <x14:sparkline>
              <xm:f>Sparkline</xm:f>
              <xm:sqref>P101</xm:sqref>
            </x14:sparkline>
            <x14:sparkline>
              <xm:f>Sparkline</xm:f>
              <xm:sqref>P102</xm:sqref>
            </x14:sparkline>
            <x14:sparkline>
              <xm:f>Sparkline</xm:f>
              <xm:sqref>P103</xm:sqref>
            </x14:sparkline>
            <x14:sparkline>
              <xm:f>Sparkline</xm:f>
              <xm:sqref>P104</xm:sqref>
            </x14:sparkline>
            <x14:sparkline>
              <xm:f>Sparkline</xm:f>
              <xm:sqref>P105</xm:sqref>
            </x14:sparkline>
            <x14:sparkline>
              <xm:f>Sparkline</xm:f>
              <xm:sqref>P106</xm:sqref>
            </x14:sparkline>
            <x14:sparkline>
              <xm:f>Sparkline</xm:f>
              <xm:sqref>P107</xm:sqref>
            </x14:sparkline>
            <x14:sparkline>
              <xm:f>Sparkline</xm:f>
              <xm:sqref>P108</xm:sqref>
            </x14:sparkline>
            <x14:sparkline>
              <xm:f>Sparkline</xm:f>
              <xm:sqref>P109</xm:sqref>
            </x14:sparkline>
            <x14:sparkline>
              <xm:f>Sparkline</xm:f>
              <xm:sqref>P110</xm:sqref>
            </x14:sparkline>
            <x14:sparkline>
              <xm:f>Sparkline</xm:f>
              <xm:sqref>P111</xm:sqref>
            </x14:sparkline>
            <x14:sparkline>
              <xm:f>Sparkline</xm:f>
              <xm:sqref>P112</xm:sqref>
            </x14:sparkline>
            <x14:sparkline>
              <xm:f>Sparkline</xm:f>
              <xm:sqref>P113</xm:sqref>
            </x14:sparkline>
            <x14:sparkline>
              <xm:f>Sparkline</xm:f>
              <xm:sqref>P114</xm:sqref>
            </x14:sparkline>
            <x14:sparkline>
              <xm:f>Sparkline</xm:f>
              <xm:sqref>P115</xm:sqref>
            </x14:sparkline>
            <x14:sparkline>
              <xm:f>Sparkline</xm:f>
              <xm:sqref>P116</xm:sqref>
            </x14:sparkline>
            <x14:sparkline>
              <xm:f>Sparkline</xm:f>
              <xm:sqref>P117</xm:sqref>
            </x14:sparkline>
            <x14:sparkline>
              <xm:f>Sparkline</xm:f>
              <xm:sqref>P118</xm:sqref>
            </x14:sparkline>
            <x14:sparkline>
              <xm:f>Sparkline</xm:f>
              <xm:sqref>P119</xm:sqref>
            </x14:sparkline>
            <x14:sparkline>
              <xm:f>Sparkline</xm:f>
              <xm:sqref>P120</xm:sqref>
            </x14:sparkline>
            <x14:sparkline>
              <xm:f>Sparkline</xm:f>
              <xm:sqref>P121</xm:sqref>
            </x14:sparkline>
            <x14:sparkline>
              <xm:f>Sparkline</xm:f>
              <xm:sqref>P122</xm:sqref>
            </x14:sparkline>
            <x14:sparkline>
              <xm:f>Sparkline</xm:f>
              <xm:sqref>P123</xm:sqref>
            </x14:sparkline>
            <x14:sparkline>
              <xm:f>Sparkline</xm:f>
              <xm:sqref>P124</xm:sqref>
            </x14:sparkline>
            <x14:sparkline>
              <xm:f>Sparkline</xm:f>
              <xm:sqref>P125</xm:sqref>
            </x14:sparkline>
            <x14:sparkline>
              <xm:f>Sparkline</xm:f>
              <xm:sqref>P126</xm:sqref>
            </x14:sparkline>
            <x14:sparkline>
              <xm:f>Sparkline</xm:f>
              <xm:sqref>P127</xm:sqref>
            </x14:sparkline>
            <x14:sparkline>
              <xm:f>Sparkline</xm:f>
              <xm:sqref>P128</xm:sqref>
            </x14:sparkline>
            <x14:sparkline>
              <xm:f>Sparkline</xm:f>
              <xm:sqref>P129</xm:sqref>
            </x14:sparkline>
            <x14:sparkline>
              <xm:f>Sparkline</xm:f>
              <xm:sqref>P130</xm:sqref>
            </x14:sparkline>
            <x14:sparkline>
              <xm:f>Sparkline</xm:f>
              <xm:sqref>P131</xm:sqref>
            </x14:sparkline>
            <x14:sparkline>
              <xm:f>Sparkline</xm:f>
              <xm:sqref>P132</xm:sqref>
            </x14:sparkline>
            <x14:sparkline>
              <xm:f>Sparkline</xm:f>
              <xm:sqref>P133</xm:sqref>
            </x14:sparkline>
            <x14:sparkline>
              <xm:f>Sparkline</xm:f>
              <xm:sqref>P134</xm:sqref>
            </x14:sparkline>
            <x14:sparkline>
              <xm:f>Sparkline</xm:f>
              <xm:sqref>P135</xm:sqref>
            </x14:sparkline>
            <x14:sparkline>
              <xm:f>Sparkline</xm:f>
              <xm:sqref>P136</xm:sqref>
            </x14:sparkline>
            <x14:sparkline>
              <xm:f>Sparkline</xm:f>
              <xm:sqref>P137</xm:sqref>
            </x14:sparkline>
            <x14:sparkline>
              <xm:f>Sparkline</xm:f>
              <xm:sqref>P138</xm:sqref>
            </x14:sparkline>
            <x14:sparkline>
              <xm:f>Sparkline</xm:f>
              <xm:sqref>P139</xm:sqref>
            </x14:sparkline>
            <x14:sparkline>
              <xm:f>Sparkline</xm:f>
              <xm:sqref>P140</xm:sqref>
            </x14:sparkline>
            <x14:sparkline>
              <xm:f>Sparkline</xm:f>
              <xm:sqref>P141</xm:sqref>
            </x14:sparkline>
            <x14:sparkline>
              <xm:f>Sparkline</xm:f>
              <xm:sqref>P142</xm:sqref>
            </x14:sparkline>
            <x14:sparkline>
              <xm:f>Sparkline</xm:f>
              <xm:sqref>P143</xm:sqref>
            </x14:sparkline>
            <x14:sparkline>
              <xm:f>Sparkline</xm:f>
              <xm:sqref>P144</xm:sqref>
            </x14:sparkline>
            <x14:sparkline>
              <xm:f>Sparkline</xm:f>
              <xm:sqref>P145</xm:sqref>
            </x14:sparkline>
            <x14:sparkline>
              <xm:f>Sparkline</xm:f>
              <xm:sqref>P146</xm:sqref>
            </x14:sparkline>
            <x14:sparkline>
              <xm:f>Sparkline</xm:f>
              <xm:sqref>P147</xm:sqref>
            </x14:sparkline>
            <x14:sparkline>
              <xm:f>Sparkline</xm:f>
              <xm:sqref>P148</xm:sqref>
            </x14:sparkline>
            <x14:sparkline>
              <xm:f>Sparkline</xm:f>
              <xm:sqref>P149</xm:sqref>
            </x14:sparkline>
            <x14:sparkline>
              <xm:f>Sparkline</xm:f>
              <xm:sqref>P150</xm:sqref>
            </x14:sparkline>
            <x14:sparkline>
              <xm:f>Sparkline</xm:f>
              <xm:sqref>P151</xm:sqref>
            </x14:sparkline>
            <x14:sparkline>
              <xm:f>Sparkline</xm:f>
              <xm:sqref>P152</xm:sqref>
            </x14:sparkline>
            <x14:sparkline>
              <xm:f>Sparkline</xm:f>
              <xm:sqref>P153</xm:sqref>
            </x14:sparkline>
            <x14:sparkline>
              <xm:f>Sparkline</xm:f>
              <xm:sqref>P154</xm:sqref>
            </x14:sparkline>
            <x14:sparkline>
              <xm:f>Sparkline</xm:f>
              <xm:sqref>P155</xm:sqref>
            </x14:sparkline>
            <x14:sparkline>
              <xm:f>Sparkline</xm:f>
              <xm:sqref>P156</xm:sqref>
            </x14:sparkline>
            <x14:sparkline>
              <xm:f>Sparkline</xm:f>
              <xm:sqref>P157</xm:sqref>
            </x14:sparkline>
            <x14:sparkline>
              <xm:f>Sparkline</xm:f>
              <xm:sqref>P158</xm:sqref>
            </x14:sparkline>
            <x14:sparkline>
              <xm:f>Sparkline</xm:f>
              <xm:sqref>P159</xm:sqref>
            </x14:sparkline>
            <x14:sparkline>
              <xm:f>Sparkline</xm:f>
              <xm:sqref>P160</xm:sqref>
            </x14:sparkline>
            <x14:sparkline>
              <xm:f>Sparkline</xm:f>
              <xm:sqref>P161</xm:sqref>
            </x14:sparkline>
            <x14:sparkline>
              <xm:f>Sparkline</xm:f>
              <xm:sqref>P162</xm:sqref>
            </x14:sparkline>
            <x14:sparkline>
              <xm:f>Sparkline</xm:f>
              <xm:sqref>P163</xm:sqref>
            </x14:sparkline>
            <x14:sparkline>
              <xm:f>Sparkline</xm:f>
              <xm:sqref>P164</xm:sqref>
            </x14:sparkline>
            <x14:sparkline>
              <xm:f>Sparkline</xm:f>
              <xm:sqref>P165</xm:sqref>
            </x14:sparkline>
            <x14:sparkline>
              <xm:f>Sparkline</xm:f>
              <xm:sqref>P166</xm:sqref>
            </x14:sparkline>
            <x14:sparkline>
              <xm:f>Sparkline</xm:f>
              <xm:sqref>P167</xm:sqref>
            </x14:sparkline>
            <x14:sparkline>
              <xm:f>Sparkline</xm:f>
              <xm:sqref>P168</xm:sqref>
            </x14:sparkline>
            <x14:sparkline>
              <xm:f>Sparkline</xm:f>
              <xm:sqref>P169</xm:sqref>
            </x14:sparkline>
            <x14:sparkline>
              <xm:f>Sparkline</xm:f>
              <xm:sqref>P170</xm:sqref>
            </x14:sparkline>
            <x14:sparkline>
              <xm:f>Sparkline</xm:f>
              <xm:sqref>P171</xm:sqref>
            </x14:sparkline>
            <x14:sparkline>
              <xm:f>Sparkline</xm:f>
              <xm:sqref>P172</xm:sqref>
            </x14:sparkline>
            <x14:sparkline>
              <xm:f>Sparkline</xm:f>
              <xm:sqref>P173</xm:sqref>
            </x14:sparkline>
            <x14:sparkline>
              <xm:f>Sparkline</xm:f>
              <xm:sqref>P174</xm:sqref>
            </x14:sparkline>
            <x14:sparkline>
              <xm:f>Sparkline</xm:f>
              <xm:sqref>P175</xm:sqref>
            </x14:sparkline>
            <x14:sparkline>
              <xm:f>Sparkline</xm:f>
              <xm:sqref>P176</xm:sqref>
            </x14:sparkline>
            <x14:sparkline>
              <xm:f>Sparkline</xm:f>
              <xm:sqref>P177</xm:sqref>
            </x14:sparkline>
            <x14:sparkline>
              <xm:f>Sparkline</xm:f>
              <xm:sqref>P178</xm:sqref>
            </x14:sparkline>
            <x14:sparkline>
              <xm:f>Sparkline</xm:f>
              <xm:sqref>P179</xm:sqref>
            </x14:sparkline>
            <x14:sparkline>
              <xm:f>Sparkline</xm:f>
              <xm:sqref>P180</xm:sqref>
            </x14:sparkline>
            <x14:sparkline>
              <xm:f>Sparkline</xm:f>
              <xm:sqref>P181</xm:sqref>
            </x14:sparkline>
            <x14:sparkline>
              <xm:f>Sparkline</xm:f>
              <xm:sqref>P182</xm:sqref>
            </x14:sparkline>
            <x14:sparkline>
              <xm:f>Sparkline</xm:f>
              <xm:sqref>P183</xm:sqref>
            </x14:sparkline>
            <x14:sparkline>
              <xm:f>Sparkline</xm:f>
              <xm:sqref>P184</xm:sqref>
            </x14:sparkline>
            <x14:sparkline>
              <xm:f>Sparkline</xm:f>
              <xm:sqref>P185</xm:sqref>
            </x14:sparkline>
            <x14:sparkline>
              <xm:f>Sparkline</xm:f>
              <xm:sqref>P186</xm:sqref>
            </x14:sparkline>
            <x14:sparkline>
              <xm:f>Sparkline</xm:f>
              <xm:sqref>P187</xm:sqref>
            </x14:sparkline>
            <x14:sparkline>
              <xm:f>Sparkline</xm:f>
              <xm:sqref>P188</xm:sqref>
            </x14:sparkline>
            <x14:sparkline>
              <xm:f>Sparkline</xm:f>
              <xm:sqref>P189</xm:sqref>
            </x14:sparkline>
            <x14:sparkline>
              <xm:f>Sparkline</xm:f>
              <xm:sqref>P190</xm:sqref>
            </x14:sparkline>
            <x14:sparkline>
              <xm:f>Sparkline</xm:f>
              <xm:sqref>P191</xm:sqref>
            </x14:sparkline>
            <x14:sparkline>
              <xm:f>Sparkline</xm:f>
              <xm:sqref>P192</xm:sqref>
            </x14:sparkline>
            <x14:sparkline>
              <xm:f>Sparkline</xm:f>
              <xm:sqref>P193</xm:sqref>
            </x14:sparkline>
            <x14:sparkline>
              <xm:f>Sparkline</xm:f>
              <xm:sqref>P194</xm:sqref>
            </x14:sparkline>
            <x14:sparkline>
              <xm:f>Sparkline</xm:f>
              <xm:sqref>P195</xm:sqref>
            </x14:sparkline>
            <x14:sparkline>
              <xm:f>Sparkline</xm:f>
              <xm:sqref>P196</xm:sqref>
            </x14:sparkline>
            <x14:sparkline>
              <xm:f>Sparkline</xm:f>
              <xm:sqref>P197</xm:sqref>
            </x14:sparkline>
            <x14:sparkline>
              <xm:f>Sparkline</xm:f>
              <xm:sqref>P198</xm:sqref>
            </x14:sparkline>
            <x14:sparkline>
              <xm:f>Sparkline</xm:f>
              <xm:sqref>P199</xm:sqref>
            </x14:sparkline>
            <x14:sparkline>
              <xm:f>Sparkline</xm:f>
              <xm:sqref>P200</xm:sqref>
            </x14:sparkline>
            <x14:sparkline>
              <xm:f>Sparkline</xm:f>
              <xm:sqref>P201</xm:sqref>
            </x14:sparkline>
            <x14:sparkline>
              <xm:f>Sparkline</xm:f>
              <xm:sqref>P202</xm:sqref>
            </x14:sparkline>
            <x14:sparkline>
              <xm:f>Sparkline</xm:f>
              <xm:sqref>P203</xm:sqref>
            </x14:sparkline>
            <x14:sparkline>
              <xm:f>Sparkline</xm:f>
              <xm:sqref>P204</xm:sqref>
            </x14:sparkline>
            <x14:sparkline>
              <xm:f>Sparkline</xm:f>
              <xm:sqref>P205</xm:sqref>
            </x14:sparkline>
            <x14:sparkline>
              <xm:f>Sparkline</xm:f>
              <xm:sqref>P206</xm:sqref>
            </x14:sparkline>
            <x14:sparkline>
              <xm:f>Sparkline</xm:f>
              <xm:sqref>P207</xm:sqref>
            </x14:sparkline>
            <x14:sparkline>
              <xm:f>Sparkline</xm:f>
              <xm:sqref>P208</xm:sqref>
            </x14:sparkline>
            <x14:sparkline>
              <xm:f>Sparkline</xm:f>
              <xm:sqref>P209</xm:sqref>
            </x14:sparkline>
            <x14:sparkline>
              <xm:f>Sparkline</xm:f>
              <xm:sqref>P210</xm:sqref>
            </x14:sparkline>
            <x14:sparkline>
              <xm:f>Sparkline</xm:f>
              <xm:sqref>P211</xm:sqref>
            </x14:sparkline>
            <x14:sparkline>
              <xm:f>Sparkline</xm:f>
              <xm:sqref>P212</xm:sqref>
            </x14:sparkline>
            <x14:sparkline>
              <xm:f>Sparkline</xm:f>
              <xm:sqref>P213</xm:sqref>
            </x14:sparkline>
            <x14:sparkline>
              <xm:f>Sparkline</xm:f>
              <xm:sqref>P214</xm:sqref>
            </x14:sparkline>
            <x14:sparkline>
              <xm:f>Sparkline</xm:f>
              <xm:sqref>P215</xm:sqref>
            </x14:sparkline>
            <x14:sparkline>
              <xm:f>Sparkline</xm:f>
              <xm:sqref>P216</xm:sqref>
            </x14:sparkline>
            <x14:sparkline>
              <xm:f>Sparkline</xm:f>
              <xm:sqref>P217</xm:sqref>
            </x14:sparkline>
            <x14:sparkline>
              <xm:f>Sparkline</xm:f>
              <xm:sqref>P218</xm:sqref>
            </x14:sparkline>
            <x14:sparkline>
              <xm:f>Sparkline</xm:f>
              <xm:sqref>P219</xm:sqref>
            </x14:sparkline>
            <x14:sparkline>
              <xm:f>Sparkline</xm:f>
              <xm:sqref>P220</xm:sqref>
            </x14:sparkline>
            <x14:sparkline>
              <xm:f>Sparkline</xm:f>
              <xm:sqref>P221</xm:sqref>
            </x14:sparkline>
            <x14:sparkline>
              <xm:f>Sparkline</xm:f>
              <xm:sqref>P222</xm:sqref>
            </x14:sparkline>
            <x14:sparkline>
              <xm:f>Sparkline</xm:f>
              <xm:sqref>P223</xm:sqref>
            </x14:sparkline>
            <x14:sparkline>
              <xm:f>Sparkline</xm:f>
              <xm:sqref>P224</xm:sqref>
            </x14:sparkline>
            <x14:sparkline>
              <xm:f>Sparkline</xm:f>
              <xm:sqref>P225</xm:sqref>
            </x14:sparkline>
            <x14:sparkline>
              <xm:f>Sparkline</xm:f>
              <xm:sqref>P226</xm:sqref>
            </x14:sparkline>
            <x14:sparkline>
              <xm:f>Sparkline</xm:f>
              <xm:sqref>P227</xm:sqref>
            </x14:sparkline>
            <x14:sparkline>
              <xm:f>Sparkline</xm:f>
              <xm:sqref>P228</xm:sqref>
            </x14:sparkline>
            <x14:sparkline>
              <xm:f>Sparkline</xm:f>
              <xm:sqref>P229</xm:sqref>
            </x14:sparkline>
            <x14:sparkline>
              <xm:f>Sparkline</xm:f>
              <xm:sqref>P230</xm:sqref>
            </x14:sparkline>
            <x14:sparkline>
              <xm:f>Sparkline</xm:f>
              <xm:sqref>P231</xm:sqref>
            </x14:sparkline>
            <x14:sparkline>
              <xm:f>Sparkline</xm:f>
              <xm:sqref>P232</xm:sqref>
            </x14:sparkline>
            <x14:sparkline>
              <xm:f>Sparkline</xm:f>
              <xm:sqref>P233</xm:sqref>
            </x14:sparkline>
            <x14:sparkline>
              <xm:f>Sparkline</xm:f>
              <xm:sqref>P234</xm:sqref>
            </x14:sparkline>
            <x14:sparkline>
              <xm:f>Sparkline</xm:f>
              <xm:sqref>P235</xm:sqref>
            </x14:sparkline>
            <x14:sparkline>
              <xm:f>Sparkline</xm:f>
              <xm:sqref>P236</xm:sqref>
            </x14:sparkline>
            <x14:sparkline>
              <xm:f>Sparkline</xm:f>
              <xm:sqref>P237</xm:sqref>
            </x14:sparkline>
            <x14:sparkline>
              <xm:f>Sparkline</xm:f>
              <xm:sqref>P238</xm:sqref>
            </x14:sparkline>
            <x14:sparkline>
              <xm:f>Sparkline</xm:f>
              <xm:sqref>P239</xm:sqref>
            </x14:sparkline>
            <x14:sparkline>
              <xm:f>Sparkline</xm:f>
              <xm:sqref>P240</xm:sqref>
            </x14:sparkline>
            <x14:sparkline>
              <xm:f>Sparkline</xm:f>
              <xm:sqref>P241</xm:sqref>
            </x14:sparkline>
            <x14:sparkline>
              <xm:f>Sparkline</xm:f>
              <xm:sqref>P242</xm:sqref>
            </x14:sparkline>
            <x14:sparkline>
              <xm:f>Sparkline</xm:f>
              <xm:sqref>P243</xm:sqref>
            </x14:sparkline>
            <x14:sparkline>
              <xm:f>Sparkline</xm:f>
              <xm:sqref>P244</xm:sqref>
            </x14:sparkline>
            <x14:sparkline>
              <xm:f>Sparkline</xm:f>
              <xm:sqref>P245</xm:sqref>
            </x14:sparkline>
            <x14:sparkline>
              <xm:f>Sparkline</xm:f>
              <xm:sqref>P246</xm:sqref>
            </x14:sparkline>
            <x14:sparkline>
              <xm:f>Sparkline</xm:f>
              <xm:sqref>P247</xm:sqref>
            </x14:sparkline>
            <x14:sparkline>
              <xm:f>Sparkline</xm:f>
              <xm:sqref>P248</xm:sqref>
            </x14:sparkline>
            <x14:sparkline>
              <xm:f>Sparkline</xm:f>
              <xm:sqref>P249</xm:sqref>
            </x14:sparkline>
            <x14:sparkline>
              <xm:f>Sparkline</xm:f>
              <xm:sqref>P250</xm:sqref>
            </x14:sparkline>
            <x14:sparkline>
              <xm:f>Sparkline</xm:f>
              <xm:sqref>P251</xm:sqref>
            </x14:sparkline>
            <x14:sparkline>
              <xm:f>Sparkline</xm:f>
              <xm:sqref>P252</xm:sqref>
            </x14:sparkline>
            <x14:sparkline>
              <xm:f>Sparkline</xm:f>
              <xm:sqref>P253</xm:sqref>
            </x14:sparkline>
            <x14:sparkline>
              <xm:f>Sparkline</xm:f>
              <xm:sqref>P309</xm:sqref>
            </x14:sparkline>
            <x14:sparkline>
              <xm:f>Sparkline</xm:f>
              <xm:sqref>P310</xm:sqref>
            </x14:sparkline>
            <x14:sparkline>
              <xm:f>Sparkline</xm:f>
              <xm:sqref>P311</xm:sqref>
            </x14:sparkline>
            <x14:sparkline>
              <xm:f>Sparkline</xm:f>
              <xm:sqref>P312</xm:sqref>
            </x14:sparkline>
            <x14:sparkline>
              <xm:f>Sparkline</xm:f>
              <xm:sqref>P313</xm:sqref>
            </x14:sparkline>
            <x14:sparkline>
              <xm:f>Sparkline</xm:f>
              <xm:sqref>P314</xm:sqref>
            </x14:sparkline>
            <x14:sparkline>
              <xm:f>Sparkline</xm:f>
              <xm:sqref>P315</xm:sqref>
            </x14:sparkline>
            <x14:sparkline>
              <xm:f>Sparkline</xm:f>
              <xm:sqref>P262</xm:sqref>
            </x14:sparkline>
            <x14:sparkline>
              <xm:f>Sparkline</xm:f>
              <xm:sqref>P263</xm:sqref>
            </x14:sparkline>
            <x14:sparkline>
              <xm:f>Sparkline</xm:f>
              <xm:sqref>P264</xm:sqref>
            </x14:sparkline>
            <x14:sparkline>
              <xm:f>Sparkline</xm:f>
              <xm:sqref>P265</xm:sqref>
            </x14:sparkline>
            <x14:sparkline>
              <xm:f>Sparkline</xm:f>
              <xm:sqref>P266</xm:sqref>
            </x14:sparkline>
            <x14:sparkline>
              <xm:f>Sparkline</xm:f>
              <xm:sqref>P267</xm:sqref>
            </x14:sparkline>
            <x14:sparkline>
              <xm:f>Sparkline</xm:f>
              <xm:sqref>P268</xm:sqref>
            </x14:sparkline>
            <x14:sparkline>
              <xm:f>Sparkline</xm:f>
              <xm:sqref>P269</xm:sqref>
            </x14:sparkline>
            <x14:sparkline>
              <xm:f>Sparkline</xm:f>
              <xm:sqref>P270</xm:sqref>
            </x14:sparkline>
            <x14:sparkline>
              <xm:f>Sparkline</xm:f>
              <xm:sqref>P271</xm:sqref>
            </x14:sparkline>
            <x14:sparkline>
              <xm:f>Sparkline</xm:f>
              <xm:sqref>P272</xm:sqref>
            </x14:sparkline>
            <x14:sparkline>
              <xm:f>Sparkline</xm:f>
              <xm:sqref>P273</xm:sqref>
            </x14:sparkline>
            <x14:sparkline>
              <xm:f>Sparkline</xm:f>
              <xm:sqref>P274</xm:sqref>
            </x14:sparkline>
            <x14:sparkline>
              <xm:f>Sparkline</xm:f>
              <xm:sqref>P275</xm:sqref>
            </x14:sparkline>
            <x14:sparkline>
              <xm:f>Sparkline</xm:f>
              <xm:sqref>P276</xm:sqref>
            </x14:sparkline>
            <x14:sparkline>
              <xm:f>Sparkline</xm:f>
              <xm:sqref>P277</xm:sqref>
            </x14:sparkline>
            <x14:sparkline>
              <xm:f>Sparkline</xm:f>
              <xm:sqref>P278</xm:sqref>
            </x14:sparkline>
            <x14:sparkline>
              <xm:f>Sparkline</xm:f>
              <xm:sqref>P279</xm:sqref>
            </x14:sparkline>
            <x14:sparkline>
              <xm:f>Sparkline</xm:f>
              <xm:sqref>P254</xm:sqref>
            </x14:sparkline>
            <x14:sparkline>
              <xm:f>Sparkline</xm:f>
              <xm:sqref>P255</xm:sqref>
            </x14:sparkline>
            <x14:sparkline>
              <xm:f>Sparkline</xm:f>
              <xm:sqref>P256</xm:sqref>
            </x14:sparkline>
            <x14:sparkline>
              <xm:f>Sparkline</xm:f>
              <xm:sqref>P257</xm:sqref>
            </x14:sparkline>
            <x14:sparkline>
              <xm:f>Sparkline</xm:f>
              <xm:sqref>P258</xm:sqref>
            </x14:sparkline>
            <x14:sparkline>
              <xm:f>Sparkline</xm:f>
              <xm:sqref>P259</xm:sqref>
            </x14:sparkline>
            <x14:sparkline>
              <xm:f>Sparkline</xm:f>
              <xm:sqref>P260</xm:sqref>
            </x14:sparkline>
            <x14:sparkline>
              <xm:f>Sparkline</xm:f>
              <xm:sqref>P261</xm:sqref>
            </x14:sparkline>
            <x14:sparkline>
              <xm:f>Sparkline</xm:f>
              <xm:sqref>P280</xm:sqref>
            </x14:sparkline>
            <x14:sparkline>
              <xm:f>Sparkline</xm:f>
              <xm:sqref>P281</xm:sqref>
            </x14:sparkline>
            <x14:sparkline>
              <xm:f>Sparkline</xm:f>
              <xm:sqref>P282</xm:sqref>
            </x14:sparkline>
            <x14:sparkline>
              <xm:f>Sparkline</xm:f>
              <xm:sqref>P283</xm:sqref>
            </x14:sparkline>
            <x14:sparkline>
              <xm:f>Sparkline</xm:f>
              <xm:sqref>P284</xm:sqref>
            </x14:sparkline>
            <x14:sparkline>
              <xm:f>Sparkline</xm:f>
              <xm:sqref>P285</xm:sqref>
            </x14:sparkline>
            <x14:sparkline>
              <xm:f>Sparkline</xm:f>
              <xm:sqref>P286</xm:sqref>
            </x14:sparkline>
            <x14:sparkline>
              <xm:f>Sparkline</xm:f>
              <xm:sqref>P287</xm:sqref>
            </x14:sparkline>
            <x14:sparkline>
              <xm:f>Sparkline</xm:f>
              <xm:sqref>P288</xm:sqref>
            </x14:sparkline>
            <x14:sparkline>
              <xm:f>Sparkline</xm:f>
              <xm:sqref>P289</xm:sqref>
            </x14:sparkline>
            <x14:sparkline>
              <xm:f>Sparkline</xm:f>
              <xm:sqref>P290</xm:sqref>
            </x14:sparkline>
            <x14:sparkline>
              <xm:f>Sparkline</xm:f>
              <xm:sqref>P291</xm:sqref>
            </x14:sparkline>
            <x14:sparkline>
              <xm:f>Sparkline</xm:f>
              <xm:sqref>P292</xm:sqref>
            </x14:sparkline>
            <x14:sparkline>
              <xm:f>Sparkline</xm:f>
              <xm:sqref>P293</xm:sqref>
            </x14:sparkline>
            <x14:sparkline>
              <xm:f>Sparkline</xm:f>
              <xm:sqref>P294</xm:sqref>
            </x14:sparkline>
            <x14:sparkline>
              <xm:f>Sparkline</xm:f>
              <xm:sqref>P295</xm:sqref>
            </x14:sparkline>
            <x14:sparkline>
              <xm:f>Sparkline</xm:f>
              <xm:sqref>P296</xm:sqref>
            </x14:sparkline>
            <x14:sparkline>
              <xm:f>Sparkline</xm:f>
              <xm:sqref>P297</xm:sqref>
            </x14:sparkline>
            <x14:sparkline>
              <xm:f>Sparkline</xm:f>
              <xm:sqref>P298</xm:sqref>
            </x14:sparkline>
            <x14:sparkline>
              <xm:f>Sparkline</xm:f>
              <xm:sqref>P299</xm:sqref>
            </x14:sparkline>
            <x14:sparkline>
              <xm:f>Sparkline</xm:f>
              <xm:sqref>P300</xm:sqref>
            </x14:sparkline>
            <x14:sparkline>
              <xm:f>Sparkline</xm:f>
              <xm:sqref>P301</xm:sqref>
            </x14:sparkline>
            <x14:sparkline>
              <xm:f>Sparkline</xm:f>
              <xm:sqref>P302</xm:sqref>
            </x14:sparkline>
            <x14:sparkline>
              <xm:f>Sparkline</xm:f>
              <xm:sqref>P303</xm:sqref>
            </x14:sparkline>
            <x14:sparkline>
              <xm:f>Sparkline</xm:f>
              <xm:sqref>P304</xm:sqref>
            </x14:sparkline>
            <x14:sparkline>
              <xm:f>Sparkline</xm:f>
              <xm:sqref>P305</xm:sqref>
            </x14:sparkline>
            <x14:sparkline>
              <xm:f>Sparkline</xm:f>
              <xm:sqref>P306</xm:sqref>
            </x14:sparkline>
            <x14:sparkline>
              <xm:f>Sparkline</xm:f>
              <xm:sqref>P307</xm:sqref>
            </x14:sparkline>
            <x14:sparkline>
              <xm:f>Sparkline</xm:f>
              <xm:sqref>P308</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 Outliers &amp; Benchmarking</vt:lpstr>
      <vt:lpstr>All Indicators</vt:lpstr>
      <vt:lpstr>Benchmark Indicator Performance</vt:lpstr>
      <vt:lpstr>Benchmark Tab</vt:lpstr>
      <vt:lpstr>Outlier Trend</vt:lpstr>
      <vt:lpstr>Sparkline</vt:lpstr>
    </vt:vector>
  </TitlesOfParts>
  <Company>South West LETB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Bunce (Health Education South West)</dc:creator>
  <cp:lastModifiedBy>Sophie Rose (Health Education South West)</cp:lastModifiedBy>
  <dcterms:created xsi:type="dcterms:W3CDTF">2017-06-26T15:16:08Z</dcterms:created>
  <dcterms:modified xsi:type="dcterms:W3CDTF">2018-08-20T10:19:30Z</dcterms:modified>
</cp:coreProperties>
</file>