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69C68CBA-1B7D-4DC6-8FAD-C1D452D46276}" xr6:coauthVersionLast="43" xr6:coauthVersionMax="43" xr10:uidLastSave="{00000000-0000-0000-0000-000000000000}"/>
  <bookViews>
    <workbookView xWindow="25080" yWindow="60" windowWidth="25440" windowHeight="15390" activeTab="1" xr2:uid="{00000000-000D-0000-FFFF-FFFF00000000}"/>
  </bookViews>
  <sheets>
    <sheet name="Cover Sheet" sheetId="4" r:id="rId1"/>
    <sheet name="Report Matrix" sheetId="5" r:id="rId2"/>
    <sheet name="Placements" sheetId="6" r:id="rId3"/>
    <sheet name="Sheet1" sheetId="7" r:id="rId4"/>
  </sheets>
  <externalReferences>
    <externalReference r:id="rId5"/>
  </externalReferences>
  <definedNames>
    <definedName name="_xlnm._FilterDatabase" localSheetId="1" hidden="1">'Report Matrix'!$A$3:$AA$52</definedName>
    <definedName name="FullList">Placements!$A$2:$A$48</definedName>
    <definedName name="_xlnm.Print_Area" localSheetId="0">'Cover Sheet'!$A$1:$C$22</definedName>
    <definedName name="Shortlist">Placements!$C$2:$C$14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8" i="5" l="1"/>
  <c r="J43" i="5"/>
  <c r="J42" i="5"/>
  <c r="J34" i="5"/>
  <c r="J4" i="5" l="1"/>
  <c r="J31" i="5"/>
  <c r="J32" i="5"/>
  <c r="J33" i="5"/>
  <c r="J35" i="5"/>
  <c r="J36" i="5"/>
  <c r="J37" i="5"/>
  <c r="J38" i="5"/>
  <c r="J39" i="5"/>
  <c r="J40" i="5"/>
  <c r="J41" i="5"/>
  <c r="J44" i="5"/>
  <c r="J46" i="5"/>
  <c r="J49" i="5"/>
  <c r="J51" i="5"/>
  <c r="J52" i="5"/>
  <c r="J6" i="5" l="1"/>
  <c r="J8" i="5"/>
  <c r="J10" i="5"/>
  <c r="J11" i="5"/>
  <c r="J12" i="5"/>
  <c r="J13" i="5"/>
  <c r="J14" i="5"/>
  <c r="J21" i="5"/>
  <c r="J22" i="5"/>
  <c r="J23" i="5"/>
  <c r="J24" i="5"/>
  <c r="J25" i="5"/>
  <c r="J29" i="5"/>
  <c r="J7" i="5"/>
  <c r="J9" i="5"/>
  <c r="J15" i="5"/>
  <c r="J16" i="5"/>
  <c r="J17" i="5"/>
  <c r="J18" i="5"/>
  <c r="J19" i="5"/>
  <c r="J20" i="5"/>
  <c r="J26" i="5"/>
  <c r="J28" i="5"/>
  <c r="J27" i="5"/>
  <c r="J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H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K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L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M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S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T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V3" authorId="0" shapeId="0" xr:uid="{00000000-0006-0000-0100-000008000000}">
      <text>
        <r>
          <rPr>
            <sz val="9"/>
            <color indexed="81"/>
            <rFont val="Tahoma"/>
            <family val="2"/>
          </rPr>
          <t xml:space="preserve">Please note any areas of good or outstanding practice
</t>
        </r>
      </text>
    </comment>
    <comment ref="W3" authorId="0" shapeId="0" xr:uid="{00000000-0006-0000-0100-000009000000}">
      <text>
        <r>
          <rPr>
            <sz val="9"/>
            <color indexed="81"/>
            <rFont val="Tahoma"/>
            <family val="2"/>
          </rPr>
          <t>Please note any specific areas of concern</t>
        </r>
      </text>
    </comment>
    <comment ref="X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Z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<sst xmlns="http://schemas.openxmlformats.org/spreadsheetml/2006/main" count="910" uniqueCount="269">
  <si>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</si>
  <si>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</si>
  <si>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</si>
  <si>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</si>
  <si>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</si>
  <si>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</si>
  <si>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</si>
  <si>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</si>
  <si>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</si>
  <si>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</si>
  <si>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</si>
  <si>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</si>
  <si>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</si>
  <si>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</si>
  <si>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</si>
  <si>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</si>
  <si>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</si>
  <si>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</si>
  <si>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</si>
  <si>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</si>
  <si>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</si>
  <si>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</si>
  <si>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</si>
  <si>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</si>
  <si>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</si>
  <si>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</si>
  <si>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</si>
  <si>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</si>
  <si>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</si>
  <si>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</si>
  <si>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</si>
  <si>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</si>
  <si>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</si>
  <si>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</si>
  <si>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</si>
  <si>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</si>
  <si>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</si>
  <si>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</si>
  <si>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</si>
  <si>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</si>
  <si>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</si>
  <si>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</si>
  <si>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</si>
  <si>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</si>
  <si>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</si>
  <si>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</si>
  <si>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</si>
  <si>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</si>
  <si>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</si>
  <si>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</si>
  <si>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</si>
  <si>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</si>
  <si>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</si>
  <si>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</si>
  <si>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</si>
  <si>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</si>
  <si>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</si>
  <si>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</si>
  <si>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</si>
  <si>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</si>
  <si>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</si>
  <si>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</si>
  <si>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</si>
  <si>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</si>
  <si>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</si>
  <si>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</si>
  <si>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</si>
  <si>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</si>
  <si>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</si>
  <si>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</si>
  <si>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</si>
  <si>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</si>
  <si>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</si>
  <si>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</si>
  <si>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</si>
  <si>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</si>
  <si>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</si>
  <si>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</si>
  <si>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</si>
  <si>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</si>
  <si>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</si>
  <si>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</si>
  <si>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</si>
  <si>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</si>
  <si>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</si>
  <si>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</si>
  <si>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</si>
  <si>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</si>
  <si>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</si>
  <si>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</si>
  <si>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</si>
  <si>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</si>
  <si>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</si>
  <si>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</si>
  <si>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</si>
  <si>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</si>
  <si>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</si>
  <si>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</si>
  <si>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</si>
  <si>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</si>
  <si>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</si>
  <si>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</si>
  <si>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</si>
  <si>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</si>
  <si>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</si>
  <si>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</si>
  <si>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</si>
  <si>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</si>
  <si>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</si>
  <si>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</si>
  <si>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</si>
  <si>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</si>
  <si>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</si>
  <si>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</si>
  <si>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</si>
  <si>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GIM Grade
</t>
    </r>
    <r>
      <rPr>
        <sz val="12"/>
        <color rgb="FF000000"/>
        <rFont val="Arial"/>
        <family val="2"/>
      </rPr>
      <t>(Med Specialties)</t>
    </r>
  </si>
  <si>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</si>
  <si>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</si>
  <si>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</si>
  <si>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</si>
  <si>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 xml:space="preserve">Acute Internal Medicine </t>
  </si>
  <si>
    <t>AMU</t>
  </si>
  <si>
    <t>F1</t>
  </si>
  <si>
    <t>General (Internal) Medicine</t>
  </si>
  <si>
    <t>Endocrinology &amp; Diabetes Mellitus</t>
  </si>
  <si>
    <t>Respiratory</t>
  </si>
  <si>
    <t>Stroke</t>
  </si>
  <si>
    <t>Breast</t>
  </si>
  <si>
    <t>Colorectal Surgery</t>
  </si>
  <si>
    <t>Plastic</t>
  </si>
  <si>
    <t>Upper GI</t>
  </si>
  <si>
    <t>Vascular</t>
  </si>
  <si>
    <t>Ophthalmology</t>
  </si>
  <si>
    <t>Peri-operative Medicine</t>
  </si>
  <si>
    <t>Eating Disorders</t>
  </si>
  <si>
    <t>Liaison Psychiatry</t>
  </si>
  <si>
    <t>Older Peoples Mental Health</t>
  </si>
  <si>
    <t>Academic - Education</t>
  </si>
  <si>
    <t>F2</t>
  </si>
  <si>
    <t>Academic - Research</t>
  </si>
  <si>
    <t xml:space="preserve">General (Internal) Medicine </t>
  </si>
  <si>
    <t xml:space="preserve">General Surgery </t>
  </si>
  <si>
    <t xml:space="preserve">Community </t>
  </si>
  <si>
    <t>Musculoskeletal</t>
  </si>
  <si>
    <t xml:space="preserve">Foundation </t>
  </si>
  <si>
    <t xml:space="preserve">Sexual Health </t>
  </si>
  <si>
    <t>Good</t>
  </si>
  <si>
    <t>Requires Improvement</t>
  </si>
  <si>
    <t>Excellent</t>
  </si>
  <si>
    <t>No grade awarded</t>
  </si>
  <si>
    <t>Inadequate</t>
  </si>
  <si>
    <r>
      <rPr>
        <b/>
        <sz val="11"/>
        <color rgb="FF000000"/>
        <rFont val="Arial"/>
        <family val="2"/>
      </rPr>
      <t>2017 Anomaly Grade</t>
    </r>
    <r>
      <rPr>
        <sz val="11"/>
        <color rgb="FF000000"/>
        <rFont val="Arial"/>
        <family val="2"/>
      </rPr>
      <t xml:space="preserve">
Dr Hubble teaching is excellent.</t>
    </r>
  </si>
  <si>
    <r>
      <rPr>
        <b/>
        <sz val="11"/>
        <color rgb="FF000000"/>
        <rFont val="Arial"/>
        <family val="2"/>
      </rPr>
      <t>2017 Anomaly Grade</t>
    </r>
    <r>
      <rPr>
        <sz val="11"/>
        <color rgb="FF000000"/>
        <rFont val="Arial"/>
        <family val="2"/>
      </rPr>
      <t xml:space="preserve">
Induction. </t>
    </r>
  </si>
  <si>
    <r>
      <rPr>
        <b/>
        <sz val="11"/>
        <color rgb="FF000000"/>
        <rFont val="Arial"/>
        <family val="2"/>
      </rPr>
      <t>2017 Anomaly Grade</t>
    </r>
    <r>
      <rPr>
        <sz val="11"/>
        <color rgb="FF000000"/>
        <rFont val="Arial"/>
        <family val="2"/>
      </rPr>
      <t xml:space="preserve">
Rota</t>
    </r>
  </si>
  <si>
    <r>
      <rPr>
        <b/>
        <sz val="11"/>
        <color rgb="FF000000"/>
        <rFont val="Arial"/>
        <family val="2"/>
      </rPr>
      <t>2017 Anomaly Grade</t>
    </r>
    <r>
      <rPr>
        <sz val="11"/>
        <color rgb="FF000000"/>
        <rFont val="Arial"/>
        <family val="2"/>
      </rPr>
      <t xml:space="preserve">
Concerns with regards to handover of patients following specialty review - efficiency issue.  Rota unavailable 8 weeks prior to commencing post.  </t>
    </r>
  </si>
  <si>
    <r>
      <rPr>
        <b/>
        <sz val="11"/>
        <color rgb="FF000000"/>
        <rFont val="Arial"/>
        <family val="2"/>
      </rPr>
      <t>2017 Anomaly Grade</t>
    </r>
    <r>
      <rPr>
        <sz val="11"/>
        <color rgb="FF000000"/>
        <rFont val="Arial"/>
        <family val="2"/>
      </rPr>
      <t xml:space="preserve">
Cross covering without formal induction.  Heavy on-call responsibilities.  </t>
    </r>
  </si>
  <si>
    <r>
      <rPr>
        <b/>
        <sz val="11"/>
        <color rgb="FF000000"/>
        <rFont val="Arial"/>
        <family val="2"/>
      </rPr>
      <t>2017 Anomaly Grade</t>
    </r>
    <r>
      <rPr>
        <sz val="11"/>
        <color rgb="FF000000"/>
        <rFont val="Arial"/>
        <family val="2"/>
      </rPr>
      <t xml:space="preserve">
Rota.  No induction.</t>
    </r>
  </si>
  <si>
    <r>
      <rPr>
        <b/>
        <sz val="11"/>
        <color rgb="FF000000"/>
        <rFont val="Arial"/>
        <family val="2"/>
      </rPr>
      <t>2017 Anomaly Grade</t>
    </r>
    <r>
      <rPr>
        <sz val="11"/>
        <color rgb="FF000000"/>
        <rFont val="Arial"/>
        <family val="2"/>
      </rPr>
      <t xml:space="preserve">
F2 should have 30 minute appointments for the duration of their placements, unless requesting a 20 minute appointment.  Examples of doctors staying 2 hours late at Mount Pleasant Practice. </t>
    </r>
  </si>
  <si>
    <r>
      <rPr>
        <b/>
        <sz val="11"/>
        <color rgb="FF000000"/>
        <rFont val="Arial"/>
        <family val="2"/>
      </rPr>
      <t>2017 Anomaly Grade</t>
    </r>
    <r>
      <rPr>
        <sz val="11"/>
        <color rgb="FF000000"/>
        <rFont val="Arial"/>
        <family val="2"/>
      </rPr>
      <t xml:space="preserve">
Rota. </t>
    </r>
  </si>
  <si>
    <r>
      <rPr>
        <b/>
        <sz val="11"/>
        <color rgb="FF000000"/>
        <rFont val="Arial"/>
        <family val="2"/>
      </rPr>
      <t>2017 QP Grade</t>
    </r>
    <r>
      <rPr>
        <sz val="11"/>
        <color rgb="FF000000"/>
        <rFont val="Arial"/>
        <family val="2"/>
      </rPr>
      <t xml:space="preserve">
Lack of induction.  Poor rota.  Lack of senior support.  The impromptu nature of some ward rounds isn't helpful.  Unclear management plans for patients continuity. 
</t>
    </r>
    <r>
      <rPr>
        <b/>
        <sz val="11"/>
        <color rgb="FF000000"/>
        <rFont val="Arial"/>
        <family val="2"/>
      </rPr>
      <t>2017 Anomaly Grade</t>
    </r>
    <r>
      <rPr>
        <sz val="11"/>
        <color rgb="FF000000"/>
        <rFont val="Arial"/>
        <family val="2"/>
      </rPr>
      <t xml:space="preserve">
Parity of rota.  Unfair allocation of on-calls between trainees.  Rota is not fit for purpose.  Trainees will not apply for jobs in this hospital because of the way the rota is managed.  Lack of senior support above the grade of F1 for ward rounds for in-patients.  No induction.  </t>
    </r>
  </si>
  <si>
    <r>
      <rPr>
        <b/>
        <sz val="11"/>
        <color rgb="FF000000"/>
        <rFont val="Arial"/>
        <family val="2"/>
      </rPr>
      <t>2017 QP Grade</t>
    </r>
    <r>
      <rPr>
        <sz val="11"/>
        <color rgb="FF000000"/>
        <rFont val="Arial"/>
        <family val="2"/>
      </rPr>
      <t xml:space="preserve">
Service provision burden.  See F1 comments.  
</t>
    </r>
    <r>
      <rPr>
        <b/>
        <sz val="11"/>
        <color rgb="FF000000"/>
        <rFont val="Arial"/>
        <family val="2"/>
      </rPr>
      <t>2017 Anomaly Grade</t>
    </r>
    <r>
      <rPr>
        <sz val="11"/>
        <color rgb="FF000000"/>
        <rFont val="Arial"/>
        <family val="2"/>
      </rPr>
      <t xml:space="preserve">
Departmental teaching was a positive but not happening on a consistent basis.  </t>
    </r>
  </si>
  <si>
    <r>
      <rPr>
        <b/>
        <sz val="11"/>
        <color rgb="FF000000"/>
        <rFont val="Arial"/>
        <family val="2"/>
      </rPr>
      <t>2017 QP Grade</t>
    </r>
    <r>
      <rPr>
        <sz val="11"/>
        <color rgb="FF000000"/>
        <rFont val="Arial"/>
        <family val="2"/>
      </rPr>
      <t xml:space="preserve">
Patient safety during weekends and out of hours. 
</t>
    </r>
    <r>
      <rPr>
        <b/>
        <sz val="11"/>
        <color rgb="FF000000"/>
        <rFont val="Arial"/>
        <family val="2"/>
      </rPr>
      <t>2017 Anomaly Grade</t>
    </r>
    <r>
      <rPr>
        <sz val="11"/>
        <color rgb="FF000000"/>
        <rFont val="Arial"/>
        <family val="2"/>
      </rPr>
      <t xml:space="preserve">
Weekend cover needs a second doctor.  Ditto out of hours.  </t>
    </r>
  </si>
  <si>
    <r>
      <rPr>
        <b/>
        <sz val="11"/>
        <color rgb="FF000000"/>
        <rFont val="Arial"/>
        <family val="2"/>
      </rPr>
      <t>2018</t>
    </r>
    <r>
      <rPr>
        <b/>
        <sz val="11"/>
        <color theme="1"/>
        <rFont val="Arial"/>
        <family val="2"/>
      </rPr>
      <t xml:space="preserve"> GMC NTS</t>
    </r>
    <r>
      <rPr>
        <sz val="11"/>
        <color rgb="FF000000"/>
        <rFont val="Arial"/>
        <family val="2"/>
      </rPr>
      <t xml:space="preserve">
2x pink outliers across F2 surgery for teamwork and Adequate experience</t>
    </r>
  </si>
  <si>
    <r>
      <rPr>
        <b/>
        <sz val="11"/>
        <color rgb="FF000000"/>
        <rFont val="Arial"/>
        <family val="2"/>
      </rPr>
      <t>2018 GMC NTS</t>
    </r>
    <r>
      <rPr>
        <sz val="11"/>
        <color rgb="FF000000"/>
        <rFont val="Arial"/>
        <family val="2"/>
      </rPr>
      <t xml:space="preserve">
8x pink outliers across F2 Psych for handover, supportive environment, curriculum coverage, adequate experience, induction, CS OOHs, ES and CS</t>
    </r>
  </si>
  <si>
    <r>
      <rPr>
        <b/>
        <sz val="11"/>
        <color rgb="FF000000"/>
        <rFont val="Arial"/>
        <family val="2"/>
      </rPr>
      <t>2018 GMC NTS</t>
    </r>
    <r>
      <rPr>
        <sz val="11"/>
        <color rgb="FF000000"/>
        <rFont val="Arial"/>
        <family val="2"/>
      </rPr>
      <t xml:space="preserve">
No concerns raised across F1/F2 Medicine</t>
    </r>
  </si>
  <si>
    <r>
      <rPr>
        <b/>
        <sz val="11"/>
        <color rgb="FF000000"/>
        <rFont val="Arial"/>
        <family val="2"/>
      </rPr>
      <t>2018 GMC NTS</t>
    </r>
    <r>
      <rPr>
        <sz val="11"/>
        <color rgb="FF000000"/>
        <rFont val="Arial"/>
        <family val="2"/>
      </rPr>
      <t xml:space="preserve">
No concerns raised across EM F1 posts</t>
    </r>
  </si>
  <si>
    <r>
      <rPr>
        <b/>
        <sz val="11"/>
        <color rgb="FF000000"/>
        <rFont val="Arial"/>
        <family val="2"/>
      </rPr>
      <t>2018 GMC NTS</t>
    </r>
    <r>
      <rPr>
        <sz val="11"/>
        <color rgb="FF000000"/>
        <rFont val="Arial"/>
        <family val="2"/>
      </rPr>
      <t xml:space="preserve">
No data available</t>
    </r>
  </si>
  <si>
    <r>
      <rPr>
        <b/>
        <sz val="11"/>
        <color rgb="FF000000"/>
        <rFont val="Arial"/>
        <family val="2"/>
      </rPr>
      <t>2018 GMC NTS</t>
    </r>
    <r>
      <rPr>
        <sz val="11"/>
        <color rgb="FF000000"/>
        <rFont val="Arial"/>
        <family val="2"/>
      </rPr>
      <t xml:space="preserve">
1x pink outliers across F1 surgery for teamwork</t>
    </r>
  </si>
  <si>
    <t xml:space="preserve">Mount Pleasant </t>
  </si>
  <si>
    <t>Westbank</t>
  </si>
  <si>
    <t>New Valley</t>
  </si>
  <si>
    <t>Barton Surgery</t>
  </si>
  <si>
    <t>Mid Devon</t>
  </si>
  <si>
    <t xml:space="preserve">Opportunity for F1s to go to theatre for educational value.  </t>
  </si>
  <si>
    <t xml:space="preserve">Teaching provided by Registrars and Dr Hubble and MDt experience.  </t>
  </si>
  <si>
    <t xml:space="preserve">Support on the ward.  Accessibility of senior staff (when available job is good).  </t>
  </si>
  <si>
    <t xml:space="preserve">Rota - inflexibility of rota and difficulty of swopping, fairness.  </t>
  </si>
  <si>
    <t xml:space="preserve">Based entirely on the GMC survey.  </t>
  </si>
  <si>
    <t xml:space="preserve">Ward and specialist nurses provide excellent support (dieticians, specialist and ward nurses).  Scheduled teaching. </t>
  </si>
  <si>
    <t>A designated person to offer support.</t>
  </si>
  <si>
    <t xml:space="preserve">Handover of patients after on call.  Rota - inflexibility of rota and difficulty of swopping, fairness.  </t>
  </si>
  <si>
    <t xml:space="preserve">Lack of formal departmental teaching and timely induction.  </t>
  </si>
  <si>
    <t xml:space="preserve">Timely and specific induction and regular formal teaching.  </t>
  </si>
  <si>
    <t xml:space="preserve">Good support and educational opportunities (clinic and theatre).  </t>
  </si>
  <si>
    <t xml:space="preserve">ENT cross cover with lack of exposure of ENT on a day to day basis.  Weekends on call untenable.  On call registrar off site.  </t>
  </si>
  <si>
    <t xml:space="preserve">ENT cross cover is unsafe due to lack of experience and support on site in comparison to the ortho cross cover.  </t>
  </si>
  <si>
    <t xml:space="preserve">Weekly grand round is intimidating and hence of questionable educational value.  </t>
  </si>
  <si>
    <t xml:space="preserve">Well supported.  Miss Guy is a very valuable addition to the team - approachable and supportive. </t>
  </si>
  <si>
    <t>Formal departmental teaching; allocation of supervisor prior to starting post.</t>
  </si>
  <si>
    <t xml:space="preserve">Rota - inflexibility of rota and difficulty of swopping, fairness. Working longer hours than on rota. </t>
  </si>
  <si>
    <t>Well supported.  Dr Alexis Long provided learning opportunities and support.  Rota.</t>
  </si>
  <si>
    <t xml:space="preserve">Requires improvement </t>
  </si>
  <si>
    <t xml:space="preserve">Teaching and levels of support.  </t>
  </si>
  <si>
    <t>Clinic time</t>
  </si>
  <si>
    <t xml:space="preserve">Support </t>
  </si>
  <si>
    <t xml:space="preserve">Patient safety concerns - handover from outliers to ward doctors, handover to receiving teams and completion of tasks.  </t>
  </si>
  <si>
    <t>Rota flexibility and coordinator - Sharon Booth. Support from seniors.  Departmental teaching.  Junior doctors office.</t>
  </si>
  <si>
    <t xml:space="preserve">Coordination of handover and jobs from other teams.  </t>
  </si>
  <si>
    <t xml:space="preserve">Release of rota.  </t>
  </si>
  <si>
    <t>Sharon is very approachable with regards to swops.  Excellent ward teaching.  Dr Harris and Dr Hinton very supportive.</t>
  </si>
  <si>
    <t xml:space="preserve">Good teaching opportunities facilitated by Alistair Hawley. </t>
  </si>
  <si>
    <t xml:space="preserve">Timings of ward rounds can be too late in day.  Regular consultant review of patients rather than just board round. Transfer of patients from North Devon require full clerking out of hours.  </t>
  </si>
  <si>
    <t xml:space="preserve">Significant staff shortages from a senior and junior level.  </t>
  </si>
  <si>
    <t xml:space="preserve">Regular departmental teaching which is protected.  </t>
  </si>
  <si>
    <t xml:space="preserve">Staffing levels. </t>
  </si>
  <si>
    <t xml:space="preserve">Review of cover when staff shortages.  </t>
  </si>
  <si>
    <t xml:space="preserve">Teaching and variety of patients.  </t>
  </si>
  <si>
    <t xml:space="preserve">Trainees experience has led to pursuing a career in HFOP. </t>
  </si>
  <si>
    <t xml:space="preserve">Senior support is excellent.  The team are great. </t>
  </si>
  <si>
    <t xml:space="preserve">MDT, specialist nurses, staffing levels and support.  </t>
  </si>
  <si>
    <t xml:space="preserve">MDT, specialist nurses, staffing levels and support.  Dr Lim very supportive and provides excellent teaching.  </t>
  </si>
  <si>
    <t>Induction to AMU.</t>
  </si>
  <si>
    <t xml:space="preserve">Document to outline shifts and jobs on shift. </t>
  </si>
  <si>
    <t xml:space="preserve">Extremely busy job with high amount of service provision including jobs that could be provided by support staff.  Limited opportunity for SLE's due to pace of the ward.  Ability to exception report.  </t>
  </si>
  <si>
    <t xml:space="preserve">Consideration of employment of allied professionals to take tasks from junior doctors.  E.g. clinical secretaries or nurse practitioners.  Encouragement of exception reporting.  </t>
  </si>
  <si>
    <t xml:space="preserve">Great team.  </t>
  </si>
  <si>
    <t xml:space="preserve">Departmental teaching.  Consider the role of allied health professional to support junior doctors.  Consistency in ward rounds.  </t>
  </si>
  <si>
    <t xml:space="preserve">Senior support - Jo Churchill Ward Matron, Dr Shirazi, Calvert, Christie and Kennedy.  Reg - Shaun Mole.   </t>
  </si>
  <si>
    <t>Senior support - Jo Churchill Ward Matron, Dr Shirazi, Calvert, Christie and Kennedy.  Reg - Shaun Mole.   Clinical skills trolley.</t>
  </si>
  <si>
    <t xml:space="preserve">Excellent </t>
  </si>
  <si>
    <t xml:space="preserve">Senior support.  Dept offices.  Specialist nurses are very helpful.  Lots of opportunity to learn. </t>
  </si>
  <si>
    <t xml:space="preserve">Teaching.  Great team.  Good variety including clinics.  </t>
  </si>
  <si>
    <t xml:space="preserve">Formal induction.  </t>
  </si>
  <si>
    <t xml:space="preserve">Educational opportunities.  </t>
  </si>
  <si>
    <t>Dr Hartsilver</t>
  </si>
  <si>
    <t xml:space="preserve">Consultants.  Teaching.  </t>
  </si>
  <si>
    <t xml:space="preserve">Concerns regarding utilisation of the F1 skill set; questionable educational impact of RAT role on a regular basis and admin tasks. </t>
  </si>
  <si>
    <t>Teaching</t>
  </si>
  <si>
    <t>Decrease the time spent in RAT role and performing admin tasks. Increase patient clerking and exposure.</t>
  </si>
  <si>
    <t xml:space="preserve">Good supportive team.  Educational opportunities on the shop floor.  </t>
  </si>
  <si>
    <t xml:space="preserve">Address rota and release trainees for teaching.  </t>
  </si>
  <si>
    <t xml:space="preserve">Staff morale and sickness directly due to rota.  Inability to take AL or SL.  </t>
  </si>
  <si>
    <t xml:space="preserve">Richard Crosthwaite-Eyres.  Team spirit.  Handover.  </t>
  </si>
  <si>
    <t xml:space="preserve">Clarity of expectations of the academic trainees from F1.  </t>
  </si>
  <si>
    <t xml:space="preserve">Teaching across 3 sites.  </t>
  </si>
  <si>
    <t xml:space="preserve">Team.  Dr Edey. </t>
  </si>
  <si>
    <t xml:space="preserve">Senior support  Good educational value.  </t>
  </si>
  <si>
    <t xml:space="preserve">Excellent supervision.  Teaching.  Supportive.  </t>
  </si>
  <si>
    <t xml:space="preserve">Educational opportunities.  Team are great.  Senior support in terms of consultations is excellent.  </t>
  </si>
  <si>
    <t xml:space="preserve">Senior support.  Trainee was always able to ask for support. </t>
  </si>
  <si>
    <t xml:space="preserve">Great educational value.  Feel very much part of the team.  </t>
  </si>
  <si>
    <t>Castle Place</t>
  </si>
  <si>
    <t>Sid Valley</t>
  </si>
  <si>
    <t xml:space="preserve">Friendly supportive team.  </t>
  </si>
  <si>
    <t xml:space="preserve">Dr Coop has been a superb supervisor.  Wonderful place to work.  </t>
  </si>
  <si>
    <t>communication challenging whilst on call between sites due to phone signal.</t>
  </si>
  <si>
    <t xml:space="preserve">Radio pager could be used.  </t>
  </si>
  <si>
    <t xml:space="preserve">Great team.  Supervisor one to one teaching.  Great educational value.  </t>
  </si>
  <si>
    <t xml:space="preserve"> </t>
  </si>
  <si>
    <t xml:space="preserve">Feedback on both aspects of the job.  </t>
  </si>
  <si>
    <t>Could there be feedback from the Educational and Academic Supervisor.</t>
  </si>
  <si>
    <t xml:space="preserve">Look at improvements in the transition into F2 and a research project. </t>
  </si>
  <si>
    <t xml:space="preserve">Dr Saunders is a very supportive tutor.  Shared clinics.  Non clinical staff are also very supportive.  </t>
  </si>
  <si>
    <t xml:space="preserve">Great team.  Great educational opportunities.  Brilliant placement.  </t>
  </si>
  <si>
    <t>Ange Cottrell / Neil Walker</t>
  </si>
  <si>
    <t>Jane Easton</t>
  </si>
  <si>
    <t>Louise Downes</t>
  </si>
  <si>
    <t>x 9</t>
  </si>
  <si>
    <t>Performing tasks that could be performed by other healthcare professionals and skills of F1 could be better used clerking patients, promoting independence as an F1.</t>
  </si>
  <si>
    <r>
      <rPr>
        <b/>
        <sz val="11"/>
        <color rgb="FF000000"/>
        <rFont val="Arial"/>
        <family val="2"/>
      </rPr>
      <t>2017 QP Grade</t>
    </r>
    <r>
      <rPr>
        <sz val="11"/>
        <color rgb="FF000000"/>
        <rFont val="Arial"/>
        <family val="2"/>
      </rPr>
      <t xml:space="preserve">
Supervision and access to seniors.  No F1 induction.  No educational opportunities - Limited departmental teaching, inability to get to lab/Ccu/ clinic. Onerous burden of paperwork.  </t>
    </r>
  </si>
  <si>
    <r>
      <rPr>
        <b/>
        <sz val="11"/>
        <color rgb="FF000000"/>
        <rFont val="Arial"/>
        <family val="2"/>
      </rPr>
      <t xml:space="preserve">2017 Anomaly Grade </t>
    </r>
    <r>
      <rPr>
        <sz val="11"/>
        <color rgb="FF000000"/>
        <rFont val="Arial"/>
        <family val="2"/>
      </rPr>
      <t xml:space="preserve">
Excellent educational experience when fully staffed but suffers when team members withdrawn to other specialties. </t>
    </r>
  </si>
  <si>
    <r>
      <rPr>
        <b/>
        <sz val="11"/>
        <color rgb="FF000000"/>
        <rFont val="Arial"/>
        <family val="2"/>
      </rPr>
      <t>2017 Anomaly Grade</t>
    </r>
    <r>
      <rPr>
        <sz val="11"/>
        <color rgb="FF000000"/>
        <rFont val="Arial"/>
        <family val="2"/>
      </rPr>
      <t xml:space="preserve">
Vascular induction.  Consideration of whether early morning phlebotomy is necessary.  Rota. </t>
    </r>
  </si>
  <si>
    <r>
      <rPr>
        <b/>
        <sz val="11"/>
        <color rgb="FF000000"/>
        <rFont val="Arial"/>
        <family val="2"/>
      </rPr>
      <t>2017 Anomaly Grade</t>
    </r>
    <r>
      <rPr>
        <sz val="11"/>
        <color rgb="FF000000"/>
        <rFont val="Arial"/>
        <family val="2"/>
      </rPr>
      <t xml:space="preserve">
Formal induction.  Lack of senior support for non-psychiatric complications.  Lack of psychological support.    Dependency of nursing staff on junior medical staff.  </t>
    </r>
  </si>
  <si>
    <t xml:space="preserve">Accessibility to seniors and supportive team.  Educational opportunities very good.  Mixed office is very valuable.  </t>
  </si>
  <si>
    <t>In relation to the anomaly grade “requiring improvement using the F1 skillset”. We have broached this on a number of occasions with the F1’s. The RAT role they seem to feel is entirely a service role. We have pointed out there is fantastic educational content in this,  they get to see a Senior ED decision maker taking a brief history, interacting with Patient and Paramedics and making a rapid decision on the Patients ongoing care. They also get to use their prioritising skillset in terms of having to balance a busy workload of a number of patients coming in at any one time. We have discussed this at length in the Consultant meetings and feel that there is no issue with the role itself, it is down to how the F1s interpret this. This has been fed back to them at induction and I feed this back to my individual F1’s on a regular basis. I do not feel we need to make any changes in this role at present but will of course monitor this in the future. 
The admin role is also a vital role to the safe running of the Emergency Department. All Physicians, whatever post they end up in, have to perform a number of admin tasks to ensure the safety of their patients both during and after attendances. I am aware that this appears to be a role that does not use the full F1 skillset, but I believe with the changes with the blood results being turned off and a QIP project being performed into looking to streamlining the radiology requests, I feel this will improve over the next year. We will clearly monitor this for any improvement. I hope this answers your points.</t>
  </si>
  <si>
    <t>Handover has been flagged as an issue previously; significant work has been done around this and it has improved with the adoption of the hospital at night model. I suspect the issues raised by the F1s relate more to the handover of jobs from the visiting specialty teams on AMU, rather than handovers between shifts. The nature of the AMU is that patients are moved rapidly (either home or to a specialty ward) and this means tracking jobs can be difficult. We have attempted to address this through the use of a handover sheet previously but this was poorly adopted and involved duplication of work. In the longer term, EPIC will address this issue (removing illegibility and facilitating rapid requesting of investigations, etc.). In the interim I will reiterate to my colleagues the need to handover tasks to the ward F1 (accepting this is difficult when they are often leaving the ward to attend arrest and MET calls). There is also a board round each morning from 11:00 where each patient is discussed by the consultant and MDT – the plan for each patient is reviewed and outstanding tests/investigations flagged. I will ask my colleagues that they use this as an opportunity to ensure the F1 is happy they understand the plan and any tasks they need to complete.</t>
  </si>
  <si>
    <t xml:space="preserve">Thank you for the feedback on the F2 AMU post. We are very happy that the post has been graded excellent overall. Concerns were raised about the release of the rota and ability to attend teaching; on discussion with our rota co-ordinator (Sharon Booth) these issues haven't previously been flagged to us. We have asked that the rota be released as early as possible to facilitate the planning of other commitments.
The nature of the AMU post (which includes covering other specialties) means that from time to time changes do need to be made to the rota at short notice to provide cover for unexpected absence. Sharon is very flexible and is always happy to be approached by trainees to ensure as much as possible there work schedule suits them and accommodates their leave requests.
Totally restructuring the F2 rota is not an option as they work alongside many other trainees (CMT, ACCS, GPST1/2) on the complex AMU rota. However we can make some adjustments so that if a F2 is rota on a late shift on a teaching day (for example, a twilight of 3-12), Sharon is offering that they can come in early to attend teaching and finish the shift early. She has the F2 teaching rota and is looking at it on a weekly basis; this has started this with immediate effect which should facilitate better attendance. 
We are also looking at recording the teaching sessions and providing protected time later in the week to help facilitate attendance. This would be in addition to the changes to the rota previously mentioned; however, the priority would still be for the FY2 to attend face to face sessions. Recording the sessions may also provide benefits elsewhere in the trust and help with missed teaching due to illness.
</t>
  </si>
  <si>
    <t xml:space="preserve">I am disappointed to hear that the overall grade is that the post feels it should “require improvement” but am delighted that it was felt to be a good supportive team environment. I am highly confused by this because one of the areas of concern was morale; I am unsure how you could have good supportive team but poor team morale. I wonder if you could explain this to me further. The safe working environment is” inadequate”.  I am unsure what this means but I can assure you that there is an ED consultant on the Shop floor between 0800 and 2300 and often beyond, 7 days a week. There is a Middle Grade available 24 hours a day and for the majority of the 24 hour period there are 2 Middle Grades available.  This clearly shows a commitment to providing a safe working environment for Doctors at all times. There is nothing we can do about the business of the department and removing F2’s would make this increasingly unsafe. I am also confused as the GPST and ACCS ST trainees, who work the same rota have not flagged this up as an area of concern.
In terms of addressing the areas of concern, as I said, I do not see any issues with staff morale especially as feedback has been good team spirit. We provide a very safe and enjoyable working environment and have been rated excellent by the F2’s, the ACCS and the nursing staff in the staff feedback. This is an anomaly and I suspect this is down to a number of individuals who have not found the role to their particular taste which is backed up by last years feedback from the F2’s which was “excellent” across the board.
We will clearly monitor this for future cohorts of F2’s and ST trainees. 
Our sickness rates are not exceptional within the Trust and again I must directly challenge this assertion that this is due to the rota. Our Junior Doctor rota is fully compliant with all rota rules and although it is demanding, you will not find this different to any other ED rota across the Country. I have had a large number of people tell me this is better than any other ED rota they have previously worked.
There are occasionally issues around annual leave being taken because we have to provide a consistent service and maintain a base level of cover. The issue is actually down to the juniors not being organised ahead of time and as usual a number of them do not take annual leave within the first few weeks of the rota. This leads to too many people having leave to take later in the post where we only have 2 cover Doctors available. There is enough cover built into the rota to cover all annual leave requests.
In terms of study leave this has been flagged up before by previous cohort the juniors as an issue. It can be difficult as, with the cover situation on the rota we cannot allow Study leave to be taken where there are more than 2 Doctors away. We do flex this and employ locums for courses that are ED specific and are difficult to get places on such as the ATLS and APLS courses. 
In relation to the F2 teaching release there have been issues around the F2’s informing us of the teaching ahead of time and obviously when we are told at short notice we have to ensure the safety of the patients first. I believe this was an issue earlier this year when a new rota co-ordinator was appointed but I believe this has been rectified for the current group. It is difficult to release them when they are on nights but at all other times they should be freed up to attend now.
I do not want to dismiss any of the concerns that are raised as we want to provide a safe, effective teaching environment for our staff as well as providing a safe, effective environment for our patients. This is clearly difficult to balance in acute specialties but we will clearly monitor the situation. I believe this is an anomaly of this particular group as this is not the feedback I have seen previously. I would be delighted to meet and talk this through further and show you the steps we are taking to ensure a good, safe, effective environment for all of our staff to be trained in in the Emergency Department. 
I have looked at the rota and spoken to a number of current juniors and have made a number of alterations to the rota to improve it.
It now has time built in for the handover, we have identified a cover doctor to improve access to annual and study leave and also taken out 12.5 hours of time each week to lighten the demands on the juniors.
</t>
  </si>
  <si>
    <t>Staffing has been an issue and our turnover and complexity of patients is increasing. As a department we are not always considered priority for junior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</si>
</sst>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1"/>
      <name val="Arial"/>
      <family val="2"/>
    </font>
    <font>
      <b/>
      <sz val="11"/>
      <color theme="1"/>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00B0F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3" fillId="0" borderId="0"/>
    <xf numFmtId="0" fontId="1" fillId="0" borderId="0"/>
    <xf numFmtId="0" fontId="16" fillId="0" borderId="0"/>
  </cellStyleXfs>
  <cellXfs count="84">
    <xf numFmtId="0" fontId="0" fillId="0" borderId="0" xfId="0"/>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Alignment="1">
      <alignment vertical="center"/>
    </xf>
    <xf numFmtId="0" fontId="4" fillId="0" borderId="0" xfId="0" applyFont="1" applyAlignment="1">
      <alignment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6" fillId="0" borderId="0" xfId="0" applyFont="1" applyAlignment="1">
      <alignment wrapText="1"/>
    </xf>
    <xf numFmtId="0" fontId="5"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0" borderId="1" xfId="0" applyFont="1" applyBorder="1" applyAlignment="1">
      <alignment horizontal="center" wrapText="1"/>
    </xf>
    <xf numFmtId="0" fontId="17" fillId="0" borderId="5" xfId="7" applyFont="1" applyBorder="1" applyAlignment="1">
      <alignment vertical="center" wrapText="1"/>
    </xf>
    <xf numFmtId="0" fontId="17" fillId="0" borderId="1" xfId="7" applyFont="1" applyBorder="1" applyAlignment="1">
      <alignment vertical="center" wrapText="1"/>
    </xf>
    <xf numFmtId="0" fontId="17" fillId="0" borderId="6" xfId="8" applyFont="1" applyBorder="1" applyAlignment="1">
      <alignment vertical="center"/>
    </xf>
    <xf numFmtId="0" fontId="17" fillId="0" borderId="1" xfId="7" applyFont="1" applyBorder="1" applyAlignment="1">
      <alignment horizontal="center" vertical="center" wrapText="1"/>
    </xf>
    <xf numFmtId="0" fontId="17" fillId="0" borderId="1" xfId="9"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7" fillId="0" borderId="1" xfId="9" applyFont="1" applyBorder="1" applyAlignment="1">
      <alignment horizontal="center" vertical="center" wrapText="1"/>
    </xf>
    <xf numFmtId="0" fontId="17" fillId="0" borderId="1" xfId="7" applyFont="1" applyBorder="1" applyAlignment="1">
      <alignment horizontal="left" vertical="center" wrapText="1"/>
    </xf>
    <xf numFmtId="0" fontId="17" fillId="0" borderId="1" xfId="7" applyFont="1" applyBorder="1" applyAlignment="1">
      <alignment vertical="center"/>
    </xf>
    <xf numFmtId="0" fontId="6" fillId="0" borderId="1" xfId="0" applyFont="1" applyBorder="1" applyAlignment="1">
      <alignment horizontal="left" vertical="top" wrapText="1"/>
    </xf>
    <xf numFmtId="0" fontId="7" fillId="0" borderId="1"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wrapText="1"/>
    </xf>
    <xf numFmtId="0" fontId="7" fillId="0" borderId="1" xfId="0" applyFont="1" applyBorder="1" applyAlignment="1">
      <alignment horizontal="center" wrapText="1"/>
    </xf>
    <xf numFmtId="0" fontId="6" fillId="15" borderId="1" xfId="0" applyFont="1" applyFill="1" applyBorder="1" applyAlignment="1">
      <alignment horizontal="center" wrapText="1"/>
    </xf>
    <xf numFmtId="0" fontId="17" fillId="16" borderId="5" xfId="7" applyFont="1" applyFill="1" applyBorder="1" applyAlignment="1">
      <alignment vertical="center" wrapText="1"/>
    </xf>
    <xf numFmtId="0" fontId="17" fillId="16" borderId="1" xfId="7" applyFont="1" applyFill="1" applyBorder="1" applyAlignment="1">
      <alignment vertical="center" wrapText="1"/>
    </xf>
    <xf numFmtId="0" fontId="17" fillId="16" borderId="6" xfId="8" applyFont="1" applyFill="1" applyBorder="1" applyAlignment="1">
      <alignment vertical="center"/>
    </xf>
    <xf numFmtId="0" fontId="17" fillId="16" borderId="1" xfId="7" applyFont="1" applyFill="1" applyBorder="1" applyAlignment="1">
      <alignment horizontal="center" vertical="center" wrapText="1"/>
    </xf>
    <xf numFmtId="0" fontId="17" fillId="16" borderId="1" xfId="9" applyFont="1" applyFill="1" applyBorder="1" applyAlignment="1">
      <alignment horizontal="left" vertical="center" wrapText="1"/>
    </xf>
    <xf numFmtId="0" fontId="6" fillId="16" borderId="1" xfId="0" applyFont="1" applyFill="1" applyBorder="1" applyAlignment="1">
      <alignment vertical="center" wrapText="1"/>
    </xf>
    <xf numFmtId="0" fontId="6" fillId="16" borderId="1" xfId="0" applyFont="1" applyFill="1" applyBorder="1" applyAlignment="1">
      <alignment horizontal="center" vertical="center" wrapText="1"/>
    </xf>
    <xf numFmtId="0" fontId="17" fillId="16" borderId="1" xfId="9" applyFont="1" applyFill="1" applyBorder="1" applyAlignment="1">
      <alignment horizontal="center" vertical="center" wrapText="1"/>
    </xf>
    <xf numFmtId="0" fontId="6" fillId="16" borderId="1" xfId="0" applyFont="1" applyFill="1" applyBorder="1" applyAlignment="1">
      <alignment horizontal="left" vertical="top" wrapText="1"/>
    </xf>
    <xf numFmtId="0" fontId="7" fillId="16" borderId="1" xfId="0" applyFont="1" applyFill="1" applyBorder="1" applyAlignment="1">
      <alignment horizontal="center" vertical="center" wrapText="1"/>
    </xf>
    <xf numFmtId="0" fontId="6" fillId="16" borderId="1" xfId="0" applyFont="1" applyFill="1" applyBorder="1" applyAlignment="1">
      <alignment horizontal="left" vertical="center" wrapText="1"/>
    </xf>
    <xf numFmtId="0" fontId="6" fillId="16" borderId="0" xfId="0" applyFont="1" applyFill="1" applyAlignment="1">
      <alignment wrapText="1"/>
    </xf>
    <xf numFmtId="0" fontId="6" fillId="15" borderId="1" xfId="0" applyFont="1" applyFill="1" applyBorder="1" applyAlignment="1">
      <alignment horizontal="center" vertical="center" wrapText="1"/>
    </xf>
    <xf numFmtId="0" fontId="17" fillId="0" borderId="6" xfId="8" applyFont="1" applyBorder="1" applyAlignment="1" applyProtection="1">
      <alignment vertical="center"/>
      <protection locked="0"/>
    </xf>
    <xf numFmtId="0" fontId="17" fillId="0" borderId="6" xfId="7" applyFont="1" applyBorder="1" applyAlignment="1">
      <alignment vertical="center" wrapText="1"/>
    </xf>
    <xf numFmtId="0" fontId="17" fillId="0" borderId="6" xfId="7" applyFont="1" applyBorder="1" applyAlignment="1">
      <alignment vertical="center"/>
    </xf>
    <xf numFmtId="0" fontId="17" fillId="16" borderId="6" xfId="7" applyFont="1" applyFill="1" applyBorder="1" applyAlignment="1">
      <alignment vertical="center" wrapText="1"/>
    </xf>
    <xf numFmtId="0" fontId="17" fillId="0" borderId="6" xfId="7" applyFont="1" applyBorder="1" applyAlignment="1">
      <alignment horizontal="left" vertical="center" wrapText="1"/>
    </xf>
    <xf numFmtId="0" fontId="6" fillId="0" borderId="6" xfId="0" applyFont="1" applyBorder="1" applyAlignment="1">
      <alignment horizontal="left" vertical="top" wrapText="1"/>
    </xf>
    <xf numFmtId="0" fontId="7" fillId="15" borderId="1" xfId="0" applyFont="1" applyFill="1" applyBorder="1" applyAlignment="1">
      <alignment horizontal="center" vertical="center" wrapText="1"/>
    </xf>
    <xf numFmtId="0" fontId="7" fillId="0" borderId="1" xfId="0" applyFont="1" applyBorder="1" applyAlignment="1">
      <alignment horizontal="left" vertical="center"/>
    </xf>
    <xf numFmtId="0" fontId="0" fillId="0" borderId="1" xfId="0" applyBorder="1"/>
    <xf numFmtId="0" fontId="7" fillId="15" borderId="1" xfId="0" applyFont="1" applyFill="1" applyBorder="1" applyAlignment="1">
      <alignment horizont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Alignment="1">
      <alignment horizontal="center" vertical="center" wrapText="1"/>
    </xf>
    <xf numFmtId="0" fontId="6" fillId="1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6" fillId="12" borderId="1" xfId="0" applyFont="1" applyFill="1" applyBorder="1" applyAlignment="1">
      <alignment horizontal="center" vertical="center" wrapText="1"/>
    </xf>
  </cellXfs>
  <cellStyles count="10">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2 2" xfId="8" xr:uid="{00000000-0005-0000-0000-000007000000}"/>
    <cellStyle name="Normal 3" xfId="9" xr:uid="{00000000-0005-0000-0000-000008000000}"/>
    <cellStyle name="Normal 4" xfId="7" xr:uid="{00000000-0005-0000-0000-000009000000}"/>
  </cellStyles>
  <dxfs count="352">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916781</xdr:colOff>
      <xdr:row>0</xdr:row>
      <xdr:rowOff>0</xdr:rowOff>
    </xdr:from>
    <xdr:to>
      <xdr:col>9</xdr:col>
      <xdr:colOff>995046</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Foundation\RDE\2017%20QP%20Outcome%20Reporting%20Matrix%202017%20Foundation%20RD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zoomScale="75" zoomScaleNormal="75" workbookViewId="0">
      <selection activeCell="C11" sqref="C11"/>
    </sheetView>
  </sheetViews>
  <sheetFormatPr defaultColWidth="9.140625"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2"/>
    </row>
    <row r="2" spans="1:3" ht="20.100000000000001" customHeight="1" x14ac:dyDescent="0.25">
      <c r="A2" s="4" t="s">
        <v>2</v>
      </c>
    </row>
    <row r="3" spans="1:3" ht="20.100000000000001" customHeight="1" x14ac:dyDescent="0.25">
      <c r="B3" s="5" t="s">
        <v>84</v>
      </c>
      <c r="C3" s="2" t="s">
        <v>254</v>
      </c>
    </row>
    <row r="4" spans="1:3" ht="20.100000000000001" customHeight="1" x14ac:dyDescent="0.2">
      <c r="B4" s="71" t="s">
        <v>85</v>
      </c>
      <c r="C4" s="2" t="s">
        <v>256</v>
      </c>
    </row>
    <row r="5" spans="1:3" ht="20.100000000000001" customHeight="1" x14ac:dyDescent="0.2">
      <c r="B5" s="72"/>
      <c r="C5" s="2"/>
    </row>
    <row r="6" spans="1:3" ht="20.100000000000001" customHeight="1" x14ac:dyDescent="0.2">
      <c r="B6" s="73"/>
      <c r="C6" s="2"/>
    </row>
    <row r="7" spans="1:3" ht="20.100000000000001" customHeight="1" x14ac:dyDescent="0.25">
      <c r="B7" s="5" t="s">
        <v>3</v>
      </c>
      <c r="C7" s="2" t="s">
        <v>255</v>
      </c>
    </row>
    <row r="8" spans="1:3" ht="20.100000000000001" customHeight="1" x14ac:dyDescent="0.25">
      <c r="B8" s="69" t="s">
        <v>78</v>
      </c>
      <c r="C8" s="67" t="s">
        <v>257</v>
      </c>
    </row>
    <row r="9" spans="1:3" ht="20.100000000000001" customHeight="1" x14ac:dyDescent="0.25">
      <c r="B9" s="70"/>
      <c r="C9" s="67"/>
    </row>
    <row r="10" spans="1:3" ht="20.100000000000001" customHeight="1" x14ac:dyDescent="0.25">
      <c r="B10" s="70"/>
      <c r="C10" s="67"/>
    </row>
    <row r="11" spans="1:3" ht="20.100000000000001" customHeight="1" x14ac:dyDescent="0.25">
      <c r="B11" s="70"/>
      <c r="C11" s="67"/>
    </row>
    <row r="12" spans="1:3" ht="20.100000000000001" customHeight="1" x14ac:dyDescent="0.25">
      <c r="B12" s="70"/>
      <c r="C12" s="67"/>
    </row>
    <row r="13" spans="1:3" ht="20.100000000000001" customHeight="1" x14ac:dyDescent="0.25">
      <c r="B13" s="70"/>
      <c r="C13" s="67"/>
    </row>
    <row r="14" spans="1:3" ht="20.100000000000001" customHeight="1" x14ac:dyDescent="0.25">
      <c r="B14" s="70"/>
      <c r="C14" s="67"/>
    </row>
    <row r="15" spans="1:3" ht="20.100000000000001" customHeight="1" x14ac:dyDescent="0.25">
      <c r="B15" s="70"/>
      <c r="C15" s="67"/>
    </row>
    <row r="16" spans="1:3" ht="20.100000000000001" customHeight="1" x14ac:dyDescent="0.25">
      <c r="B16" s="66"/>
      <c r="C16" s="67"/>
    </row>
    <row r="17" spans="2:3" ht="20.100000000000001" customHeight="1" x14ac:dyDescent="0.25">
      <c r="B17" s="11" t="s">
        <v>81</v>
      </c>
    </row>
    <row r="18" spans="2:3" ht="55.5" customHeight="1" x14ac:dyDescent="0.2">
      <c r="B18" s="75" t="s">
        <v>79</v>
      </c>
      <c r="C18" s="76"/>
    </row>
    <row r="19" spans="2:3" ht="20.100000000000001" customHeight="1" x14ac:dyDescent="0.2">
      <c r="B19" s="76"/>
      <c r="C19" s="76"/>
    </row>
    <row r="20" spans="2:3" ht="20.100000000000001" customHeight="1" x14ac:dyDescent="0.2">
      <c r="B20" s="76"/>
      <c r="C20" s="76"/>
    </row>
    <row r="21" spans="2:3" ht="20.100000000000001" customHeight="1" x14ac:dyDescent="0.2">
      <c r="B21" s="76"/>
      <c r="C21" s="76"/>
    </row>
    <row r="22" spans="2:3" ht="20.100000000000001" customHeight="1" x14ac:dyDescent="0.2">
      <c r="B22" s="76"/>
      <c r="C22" s="76"/>
    </row>
    <row r="23" spans="2:3" ht="32.25" customHeight="1" x14ac:dyDescent="0.2">
      <c r="B23" s="74" t="s">
        <v>83</v>
      </c>
      <c r="C23" s="75"/>
    </row>
    <row r="24" spans="2:3" ht="20.100000000000001" customHeight="1" x14ac:dyDescent="0.2">
      <c r="B24" s="75"/>
      <c r="C24" s="75"/>
    </row>
  </sheetData>
  <mergeCells count="4">
    <mergeCell ref="B8:B15"/>
    <mergeCell ref="B4:B6"/>
    <mergeCell ref="B23:C24"/>
    <mergeCell ref="B18:C2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2"/>
  <sheetViews>
    <sheetView tabSelected="1" zoomScale="80" zoomScaleNormal="80" workbookViewId="0">
      <selection sqref="A1:D1"/>
    </sheetView>
  </sheetViews>
  <sheetFormatPr defaultColWidth="35.7109375" defaultRowHeight="15" x14ac:dyDescent="0.2"/>
  <cols>
    <col min="1" max="1" width="14.85546875" style="7" bestFit="1" customWidth="1"/>
    <col min="2" max="4" width="25.7109375" style="7" customWidth="1"/>
    <col min="5" max="5" width="15.7109375" style="7" customWidth="1"/>
    <col min="6" max="6" width="48.42578125" style="7" customWidth="1"/>
    <col min="7" max="7" width="22.5703125" style="7" hidden="1" customWidth="1"/>
    <col min="8" max="9" width="18" style="9" customWidth="1"/>
    <col min="10" max="10" width="16.85546875" style="9" customWidth="1"/>
    <col min="11" max="12" width="15.85546875" style="9" customWidth="1"/>
    <col min="13" max="15" width="15.28515625" style="9" customWidth="1"/>
    <col min="16" max="16" width="22.42578125" style="9" customWidth="1"/>
    <col min="17" max="17" width="21.7109375" style="9" customWidth="1"/>
    <col min="18" max="18" width="25.7109375" style="10" customWidth="1"/>
    <col min="19" max="19" width="19" style="10" customWidth="1"/>
    <col min="20" max="20" width="19.85546875" style="9" customWidth="1"/>
    <col min="21" max="21" width="35.7109375" style="7" customWidth="1"/>
    <col min="22" max="25" width="25.7109375" style="7" customWidth="1"/>
    <col min="26" max="27" width="35.7109375" style="7" customWidth="1"/>
    <col min="28" max="16384" width="35.7109375" style="7"/>
  </cols>
  <sheetData>
    <row r="1" spans="1:27" ht="48.75" customHeight="1" x14ac:dyDescent="0.2">
      <c r="A1" s="82" t="s">
        <v>88</v>
      </c>
      <c r="B1" s="82"/>
      <c r="C1" s="82"/>
      <c r="D1" s="82"/>
      <c r="E1" s="77"/>
      <c r="F1" s="77"/>
      <c r="G1" s="77"/>
      <c r="H1" s="77"/>
      <c r="I1" s="77"/>
      <c r="J1" s="77"/>
      <c r="K1" s="77"/>
      <c r="L1" s="77"/>
      <c r="M1" s="77"/>
      <c r="N1" s="77"/>
      <c r="O1" s="77"/>
      <c r="P1" s="77"/>
      <c r="Q1" s="77"/>
      <c r="R1" s="77"/>
      <c r="S1" s="77"/>
      <c r="T1" s="77"/>
      <c r="U1" s="77"/>
      <c r="V1" s="77"/>
      <c r="W1" s="77"/>
      <c r="X1" s="77"/>
      <c r="Y1" s="77"/>
      <c r="Z1" s="77"/>
      <c r="AA1" s="77"/>
    </row>
    <row r="2" spans="1:27" s="8" customFormat="1" ht="20.100000000000001" customHeight="1" x14ac:dyDescent="0.25">
      <c r="A2" s="80" t="s">
        <v>8</v>
      </c>
      <c r="B2" s="80"/>
      <c r="C2" s="80"/>
      <c r="D2" s="80"/>
      <c r="E2" s="80"/>
      <c r="F2" s="80"/>
      <c r="G2" s="80"/>
      <c r="H2" s="79" t="s">
        <v>94</v>
      </c>
      <c r="I2" s="79"/>
      <c r="J2" s="19"/>
      <c r="K2" s="81" t="s">
        <v>119</v>
      </c>
      <c r="L2" s="81"/>
      <c r="M2" s="81"/>
      <c r="N2" s="81"/>
      <c r="O2" s="81"/>
      <c r="P2" s="81"/>
      <c r="Q2" s="81"/>
      <c r="R2" s="83" t="s">
        <v>118</v>
      </c>
      <c r="S2" s="83"/>
      <c r="T2" s="83"/>
      <c r="U2" s="83"/>
      <c r="V2" s="78" t="s">
        <v>117</v>
      </c>
      <c r="W2" s="78"/>
      <c r="X2" s="78"/>
      <c r="Y2" s="78"/>
      <c r="Z2" s="12" t="s">
        <v>0</v>
      </c>
      <c r="AA2" s="13" t="s">
        <v>77</v>
      </c>
    </row>
    <row r="3" spans="1:27" s="14" customFormat="1" ht="63" x14ac:dyDescent="0.25">
      <c r="A3" s="18" t="s">
        <v>9</v>
      </c>
      <c r="B3" s="18" t="s">
        <v>89</v>
      </c>
      <c r="C3" s="18"/>
      <c r="D3" s="18" t="s">
        <v>90</v>
      </c>
      <c r="E3" s="21" t="s">
        <v>10</v>
      </c>
      <c r="F3" s="21" t="s">
        <v>91</v>
      </c>
      <c r="G3" s="21" t="s">
        <v>92</v>
      </c>
      <c r="H3" s="22" t="s">
        <v>93</v>
      </c>
      <c r="I3" s="22" t="s">
        <v>95</v>
      </c>
      <c r="J3" s="23" t="s">
        <v>96</v>
      </c>
      <c r="K3" s="24" t="s">
        <v>97</v>
      </c>
      <c r="L3" s="24" t="s">
        <v>4</v>
      </c>
      <c r="M3" s="24" t="s">
        <v>86</v>
      </c>
      <c r="N3" s="24" t="s">
        <v>98</v>
      </c>
      <c r="O3" s="24" t="s">
        <v>99</v>
      </c>
      <c r="P3" s="24" t="s">
        <v>82</v>
      </c>
      <c r="Q3" s="24" t="s">
        <v>87</v>
      </c>
      <c r="R3" s="20" t="s">
        <v>100</v>
      </c>
      <c r="S3" s="25" t="s">
        <v>115</v>
      </c>
      <c r="T3" s="25" t="s">
        <v>101</v>
      </c>
      <c r="U3" s="25" t="s">
        <v>1</v>
      </c>
      <c r="V3" s="26" t="s">
        <v>5</v>
      </c>
      <c r="W3" s="26" t="s">
        <v>6</v>
      </c>
      <c r="X3" s="26" t="s">
        <v>116</v>
      </c>
      <c r="Y3" s="26" t="s">
        <v>102</v>
      </c>
      <c r="Z3" s="27" t="s">
        <v>0</v>
      </c>
      <c r="AA3" s="28" t="s">
        <v>7</v>
      </c>
    </row>
    <row r="4" spans="1:27" s="42" customFormat="1" ht="30" customHeight="1" x14ac:dyDescent="0.25">
      <c r="A4" s="30" t="s">
        <v>61</v>
      </c>
      <c r="B4" s="31" t="s">
        <v>137</v>
      </c>
      <c r="C4" s="60"/>
      <c r="D4" s="32"/>
      <c r="E4" s="33" t="s">
        <v>138</v>
      </c>
      <c r="F4" s="34" t="s">
        <v>74</v>
      </c>
      <c r="G4" s="36"/>
      <c r="H4" s="35" t="s">
        <v>148</v>
      </c>
      <c r="I4" s="35" t="s">
        <v>148</v>
      </c>
      <c r="J4" s="35" t="str">
        <f>IF(COUNTA(H4,I4)=1,"",IF(H4=I4,H4,IF(OR(AND(H4="Inadequate",I4="Requires Improvement"),AND(I4="Inadequate",H4="Requires Improvement")),"Inadequate",IF(OR(AND(H4="Inadequate",I4="Good"),AND(I4="Inadequate",H4="Good")),"Requires Improvement",IF(OR(AND(H4="Inadequate",I4="Excellent"),AND(I4="Inadequate",H4="Excellent")),"Requires Improvement",IF(OR(AND(H4="Requires Improvement",I4="Good"),AND(I4="Requires Improvement",H4="Good")),"Requires Improvement",IF(OR(AND(H4="Requires Improvement",I4="Excellent"),AND(I4="Requires Improvement",H4="Excellent")),"Good",IF(OR(AND(H4="Good",I4="Excellent"),AND(I4="Good",H4="Excellent")),"Good"))))))))</f>
        <v>Excellent</v>
      </c>
      <c r="K4" s="33" t="s">
        <v>149</v>
      </c>
      <c r="L4" s="33" t="s">
        <v>146</v>
      </c>
      <c r="M4" s="33" t="s">
        <v>146</v>
      </c>
      <c r="N4" s="35" t="s">
        <v>146</v>
      </c>
      <c r="O4" s="33" t="s">
        <v>149</v>
      </c>
      <c r="P4" s="40"/>
      <c r="Q4" s="40"/>
      <c r="R4" s="41" t="s">
        <v>148</v>
      </c>
      <c r="S4" s="41"/>
      <c r="T4" s="35" t="s">
        <v>147</v>
      </c>
      <c r="U4" s="15" t="s">
        <v>249</v>
      </c>
      <c r="V4" s="15" t="s">
        <v>234</v>
      </c>
      <c r="W4" s="15"/>
      <c r="X4" s="15" t="s">
        <v>250</v>
      </c>
      <c r="Y4" s="15"/>
      <c r="Z4" s="15"/>
      <c r="AA4" s="15"/>
    </row>
    <row r="5" spans="1:27" s="42" customFormat="1" ht="30" customHeight="1" x14ac:dyDescent="0.25">
      <c r="A5" s="30" t="s">
        <v>61</v>
      </c>
      <c r="B5" s="31" t="s">
        <v>139</v>
      </c>
      <c r="C5" s="60"/>
      <c r="D5" s="32"/>
      <c r="E5" s="33" t="s">
        <v>138</v>
      </c>
      <c r="F5" s="34" t="s">
        <v>74</v>
      </c>
      <c r="G5" s="36"/>
      <c r="H5" s="35" t="s">
        <v>148</v>
      </c>
      <c r="I5" s="35" t="s">
        <v>148</v>
      </c>
      <c r="J5" s="35"/>
      <c r="K5" s="33" t="s">
        <v>149</v>
      </c>
      <c r="L5" s="33" t="s">
        <v>148</v>
      </c>
      <c r="M5" s="33" t="s">
        <v>148</v>
      </c>
      <c r="N5" s="35" t="s">
        <v>149</v>
      </c>
      <c r="O5" s="33" t="s">
        <v>149</v>
      </c>
      <c r="P5" s="40"/>
      <c r="Q5" s="40"/>
      <c r="R5" s="41" t="s">
        <v>148</v>
      </c>
      <c r="S5" s="41"/>
      <c r="T5" s="35" t="s">
        <v>147</v>
      </c>
      <c r="U5" s="15" t="s">
        <v>233</v>
      </c>
      <c r="V5" s="15"/>
      <c r="W5" s="15"/>
      <c r="X5" s="15" t="s">
        <v>251</v>
      </c>
      <c r="Y5" s="15"/>
      <c r="Z5" s="15"/>
      <c r="AA5" s="15"/>
    </row>
    <row r="6" spans="1:27" s="42" customFormat="1" ht="30" customHeight="1" x14ac:dyDescent="0.25">
      <c r="A6" s="30" t="s">
        <v>61</v>
      </c>
      <c r="B6" s="31" t="s">
        <v>120</v>
      </c>
      <c r="C6" s="60"/>
      <c r="D6" s="32" t="s">
        <v>121</v>
      </c>
      <c r="E6" s="33" t="s">
        <v>122</v>
      </c>
      <c r="F6" s="34" t="s">
        <v>74</v>
      </c>
      <c r="G6" s="36"/>
      <c r="H6" s="35" t="s">
        <v>148</v>
      </c>
      <c r="I6" s="35" t="s">
        <v>148</v>
      </c>
      <c r="J6" s="35" t="str">
        <f>IF(COUNTA(H6,I6)=1,"",IF(H6=I6,H6,IF(OR(AND(H6="Inadequate",I6="Requires Improvement"),AND(I6="Inadequate",H6="Requires Improvement")),"Inadequate",IF(OR(AND(H6="Inadequate",I6="Good"),AND(I6="Inadequate",H6="Good")),"Requires Improvement",IF(OR(AND(H6="Inadequate",I6="Excellent"),AND(I6="Inadequate",H6="Excellent")),"Requires Improvement",IF(OR(AND(H6="Requires Improvement",I6="Good"),AND(I6="Requires Improvement",H6="Good")),"Requires Improvement",IF(OR(AND(H6="Requires Improvement",I6="Excellent"),AND(I6="Requires Improvement",H6="Excellent")),"Good",IF(OR(AND(H6="Good",I6="Excellent"),AND(I6="Good",H6="Excellent")),"Good"))))))))</f>
        <v>Excellent</v>
      </c>
      <c r="K6" s="33" t="s">
        <v>148</v>
      </c>
      <c r="L6" s="33" t="s">
        <v>146</v>
      </c>
      <c r="M6" s="33" t="s">
        <v>146</v>
      </c>
      <c r="N6" s="35" t="s">
        <v>146</v>
      </c>
      <c r="O6" s="33" t="s">
        <v>149</v>
      </c>
      <c r="P6" s="40"/>
      <c r="Q6" s="40" t="s">
        <v>164</v>
      </c>
      <c r="R6" s="41" t="s">
        <v>148</v>
      </c>
      <c r="S6" s="41"/>
      <c r="T6" s="35" t="s">
        <v>150</v>
      </c>
      <c r="U6" s="15" t="s">
        <v>195</v>
      </c>
      <c r="V6" s="15" t="s">
        <v>196</v>
      </c>
      <c r="W6" s="15"/>
      <c r="X6" s="15" t="s">
        <v>197</v>
      </c>
      <c r="Y6" s="15"/>
      <c r="Z6" s="15" t="s">
        <v>265</v>
      </c>
      <c r="AA6" s="15"/>
    </row>
    <row r="7" spans="1:27" s="42" customFormat="1" ht="30" customHeight="1" x14ac:dyDescent="0.25">
      <c r="A7" s="30" t="s">
        <v>61</v>
      </c>
      <c r="B7" s="31" t="s">
        <v>120</v>
      </c>
      <c r="C7" s="60"/>
      <c r="D7" s="32" t="s">
        <v>121</v>
      </c>
      <c r="E7" s="33" t="s">
        <v>138</v>
      </c>
      <c r="F7" s="34" t="s">
        <v>74</v>
      </c>
      <c r="G7" s="36"/>
      <c r="H7" s="35" t="s">
        <v>148</v>
      </c>
      <c r="I7" s="35" t="s">
        <v>148</v>
      </c>
      <c r="J7" s="35" t="str">
        <f>IF(COUNTA(H7,I7)=1,"",IF(H7=I7,H6,IF(OR(AND(H7="Inadequate",I7="Requires Improvement"),AND(I7="Inadequate",H7="Requires Improvement")),"Inadequate",IF(OR(AND(H7="Inadequate",I7="Good"),AND(I7="Inadequate",H7="Good")),"Requires Improvement",IF(OR(AND(H7="Inadequate",I7="Excellent"),AND(I7="Inadequate",H7="Excellent")),"Requires Improvement",IF(OR(AND(H7="Requires Improvement",I7="Good"),AND(I7="Requires Improvement",H7="Good")),"Requires Improvement",IF(OR(AND(H7="Requires Improvement",I7="Excellent"),AND(I7="Requires Improvement",H7="Excellent")),"Good",IF(OR(AND(H7="Good",I7="Excellent"),AND(I7="Good",H7="Excellent")),"Good"))))))))</f>
        <v>Excellent</v>
      </c>
      <c r="K7" s="33" t="s">
        <v>148</v>
      </c>
      <c r="L7" s="33" t="s">
        <v>146</v>
      </c>
      <c r="M7" s="33" t="s">
        <v>146</v>
      </c>
      <c r="N7" s="35" t="s">
        <v>146</v>
      </c>
      <c r="O7" s="33" t="s">
        <v>150</v>
      </c>
      <c r="P7" s="40" t="s">
        <v>154</v>
      </c>
      <c r="Q7" s="40" t="s">
        <v>164</v>
      </c>
      <c r="R7" s="41" t="s">
        <v>148</v>
      </c>
      <c r="S7" s="41"/>
      <c r="T7" s="35" t="s">
        <v>147</v>
      </c>
      <c r="U7" s="15" t="s">
        <v>198</v>
      </c>
      <c r="V7" s="15" t="s">
        <v>199</v>
      </c>
      <c r="W7" s="15"/>
      <c r="X7" s="15"/>
      <c r="Y7" s="15"/>
      <c r="Z7" s="15" t="s">
        <v>266</v>
      </c>
      <c r="AA7" s="15"/>
    </row>
    <row r="8" spans="1:27" s="42" customFormat="1" ht="30" customHeight="1" x14ac:dyDescent="0.25">
      <c r="A8" s="30" t="s">
        <v>61</v>
      </c>
      <c r="B8" s="31" t="s">
        <v>28</v>
      </c>
      <c r="C8" s="60"/>
      <c r="D8" s="32"/>
      <c r="E8" s="33" t="s">
        <v>122</v>
      </c>
      <c r="F8" s="34" t="s">
        <v>74</v>
      </c>
      <c r="G8" s="36"/>
      <c r="H8" s="35" t="s">
        <v>148</v>
      </c>
      <c r="I8" s="35" t="s">
        <v>148</v>
      </c>
      <c r="J8" s="35" t="str">
        <f>IF(COUNTA(H8,I8)=1,"",IF(H8=I8,H8,IF(OR(AND(H8="Inadequate",I8="Requires Improvement"),AND(I8="Inadequate",H8="Requires Improvement")),"Inadequate",IF(OR(AND(H8="Inadequate",I8="Good"),AND(I8="Inadequate",H8="Good")),"Requires Improvement",IF(OR(AND(H8="Inadequate",I8="Excellent"),AND(I8="Inadequate",H8="Excellent")),"Requires Improvement",IF(OR(AND(H8="Requires Improvement",I8="Good"),AND(I8="Requires Improvement",H8="Good")),"Requires Improvement",IF(OR(AND(H8="Requires Improvement",I8="Excellent"),AND(I8="Requires Improvement",H8="Excellent")),"Good",IF(OR(AND(H8="Good",I8="Excellent"),AND(I8="Good",H8="Excellent")),"Good"))))))))</f>
        <v>Excellent</v>
      </c>
      <c r="K8" s="35" t="s">
        <v>148</v>
      </c>
      <c r="L8" s="33" t="s">
        <v>146</v>
      </c>
      <c r="M8" s="33" t="s">
        <v>146</v>
      </c>
      <c r="N8" s="35" t="s">
        <v>148</v>
      </c>
      <c r="O8" s="33" t="s">
        <v>149</v>
      </c>
      <c r="P8" s="40"/>
      <c r="Q8" s="40" t="s">
        <v>165</v>
      </c>
      <c r="R8" s="41" t="s">
        <v>148</v>
      </c>
      <c r="S8" s="41"/>
      <c r="T8" s="35" t="s">
        <v>147</v>
      </c>
      <c r="U8" s="15" t="s">
        <v>226</v>
      </c>
      <c r="V8" s="15" t="s">
        <v>227</v>
      </c>
      <c r="W8" s="15" t="s">
        <v>258</v>
      </c>
      <c r="X8" s="15" t="s">
        <v>228</v>
      </c>
      <c r="Y8" s="15"/>
      <c r="Z8" s="15" t="s">
        <v>264</v>
      </c>
      <c r="AA8" s="15"/>
    </row>
    <row r="9" spans="1:27" s="42" customFormat="1" ht="30" customHeight="1" x14ac:dyDescent="0.25">
      <c r="A9" s="30" t="s">
        <v>61</v>
      </c>
      <c r="B9" s="31" t="s">
        <v>28</v>
      </c>
      <c r="C9" s="60"/>
      <c r="D9" s="32"/>
      <c r="E9" s="33" t="s">
        <v>138</v>
      </c>
      <c r="F9" s="34" t="s">
        <v>74</v>
      </c>
      <c r="G9" s="36"/>
      <c r="H9" s="35" t="s">
        <v>146</v>
      </c>
      <c r="I9" s="35" t="s">
        <v>150</v>
      </c>
      <c r="J9" s="35" t="str">
        <f t="shared" ref="J9:J30" si="0">IF(COUNTA(H9,I9)=1,"",IF(H9=I9,H8,IF(OR(AND(H9="Inadequate",I9="Requires Improvement"),AND(I9="Inadequate",H9="Requires Improvement")),"Inadequate",IF(OR(AND(H9="Inadequate",I9="Good"),AND(I9="Inadequate",H9="Good")),"Requires Improvement",IF(OR(AND(H9="Inadequate",I9="Excellent"),AND(I9="Inadequate",H9="Excellent")),"Requires Improvement",IF(OR(AND(H9="Requires Improvement",I9="Good"),AND(I9="Requires Improvement",H9="Good")),"Requires Improvement",IF(OR(AND(H9="Requires Improvement",I9="Excellent"),AND(I9="Requires Improvement",H9="Excellent")),"Good",IF(OR(AND(H9="Good",I9="Excellent"),AND(I9="Good",H9="Excellent")),"Good"))))))))</f>
        <v>Requires Improvement</v>
      </c>
      <c r="K9" s="33" t="s">
        <v>149</v>
      </c>
      <c r="L9" s="33" t="s">
        <v>146</v>
      </c>
      <c r="M9" s="33" t="s">
        <v>146</v>
      </c>
      <c r="N9" s="35" t="s">
        <v>148</v>
      </c>
      <c r="O9" s="33" t="s">
        <v>149</v>
      </c>
      <c r="P9" s="40"/>
      <c r="Q9" s="40" t="s">
        <v>166</v>
      </c>
      <c r="R9" s="41" t="s">
        <v>147</v>
      </c>
      <c r="S9" s="41"/>
      <c r="T9" s="35" t="s">
        <v>148</v>
      </c>
      <c r="U9" s="15" t="s">
        <v>229</v>
      </c>
      <c r="V9" s="15" t="s">
        <v>232</v>
      </c>
      <c r="W9" s="15" t="s">
        <v>231</v>
      </c>
      <c r="X9" s="15" t="s">
        <v>230</v>
      </c>
      <c r="Y9" s="15"/>
      <c r="Z9" s="15" t="s">
        <v>267</v>
      </c>
      <c r="AA9" s="15"/>
    </row>
    <row r="10" spans="1:27" s="42" customFormat="1" ht="30" customHeight="1" x14ac:dyDescent="0.25">
      <c r="A10" s="30" t="s">
        <v>61</v>
      </c>
      <c r="B10" s="31" t="s">
        <v>123</v>
      </c>
      <c r="C10" s="60"/>
      <c r="D10" s="32" t="s">
        <v>17</v>
      </c>
      <c r="E10" s="33" t="s">
        <v>122</v>
      </c>
      <c r="F10" s="34" t="s">
        <v>74</v>
      </c>
      <c r="G10" s="36"/>
      <c r="H10" s="35" t="s">
        <v>148</v>
      </c>
      <c r="I10" s="35" t="s">
        <v>146</v>
      </c>
      <c r="J10" s="35" t="str">
        <f t="shared" si="0"/>
        <v>Good</v>
      </c>
      <c r="K10" s="33" t="s">
        <v>148</v>
      </c>
      <c r="L10" s="33" t="s">
        <v>146</v>
      </c>
      <c r="M10" s="33" t="s">
        <v>146</v>
      </c>
      <c r="N10" s="33" t="s">
        <v>150</v>
      </c>
      <c r="O10" s="33" t="s">
        <v>149</v>
      </c>
      <c r="P10" s="40" t="s">
        <v>259</v>
      </c>
      <c r="Q10" s="40" t="s">
        <v>164</v>
      </c>
      <c r="R10" s="41" t="s">
        <v>146</v>
      </c>
      <c r="S10" s="41"/>
      <c r="T10" s="35" t="s">
        <v>147</v>
      </c>
      <c r="U10" s="15" t="s">
        <v>201</v>
      </c>
      <c r="V10" s="15" t="s">
        <v>200</v>
      </c>
      <c r="W10" s="15"/>
      <c r="X10" s="15"/>
      <c r="Y10" s="15"/>
      <c r="Z10" s="15"/>
      <c r="AA10" s="15"/>
    </row>
    <row r="11" spans="1:27" s="42" customFormat="1" ht="30" customHeight="1" x14ac:dyDescent="0.25">
      <c r="A11" s="30" t="s">
        <v>61</v>
      </c>
      <c r="B11" s="31" t="s">
        <v>123</v>
      </c>
      <c r="C11" s="60"/>
      <c r="D11" s="32" t="s">
        <v>124</v>
      </c>
      <c r="E11" s="33" t="s">
        <v>122</v>
      </c>
      <c r="F11" s="34" t="s">
        <v>74</v>
      </c>
      <c r="G11" s="36"/>
      <c r="H11" s="35" t="s">
        <v>148</v>
      </c>
      <c r="I11" s="35" t="s">
        <v>148</v>
      </c>
      <c r="J11" s="35" t="str">
        <f t="shared" si="0"/>
        <v>Excellent</v>
      </c>
      <c r="K11" s="33" t="s">
        <v>148</v>
      </c>
      <c r="L11" s="33" t="s">
        <v>146</v>
      </c>
      <c r="M11" s="33" t="s">
        <v>146</v>
      </c>
      <c r="N11" s="35" t="s">
        <v>148</v>
      </c>
      <c r="O11" s="33" t="s">
        <v>149</v>
      </c>
      <c r="P11" s="40"/>
      <c r="Q11" s="40" t="s">
        <v>164</v>
      </c>
      <c r="R11" s="41" t="s">
        <v>148</v>
      </c>
      <c r="S11" s="41"/>
      <c r="T11" s="35"/>
      <c r="U11" s="15"/>
      <c r="V11" s="15" t="s">
        <v>192</v>
      </c>
      <c r="W11" s="15"/>
      <c r="X11" s="15"/>
      <c r="Y11" s="15"/>
      <c r="Z11" s="15"/>
      <c r="AA11" s="15"/>
    </row>
    <row r="12" spans="1:27" s="42" customFormat="1" ht="30" customHeight="1" x14ac:dyDescent="0.25">
      <c r="A12" s="30" t="s">
        <v>61</v>
      </c>
      <c r="B12" s="31" t="s">
        <v>123</v>
      </c>
      <c r="C12" s="60"/>
      <c r="D12" s="32" t="s">
        <v>30</v>
      </c>
      <c r="E12" s="33" t="s">
        <v>122</v>
      </c>
      <c r="F12" s="34" t="s">
        <v>74</v>
      </c>
      <c r="G12" s="36"/>
      <c r="H12" s="35" t="s">
        <v>146</v>
      </c>
      <c r="I12" s="35" t="s">
        <v>146</v>
      </c>
      <c r="J12" s="35" t="str">
        <f t="shared" si="0"/>
        <v>Excellent</v>
      </c>
      <c r="K12" s="33" t="s">
        <v>148</v>
      </c>
      <c r="L12" s="33" t="s">
        <v>147</v>
      </c>
      <c r="M12" s="33" t="s">
        <v>146</v>
      </c>
      <c r="N12" s="35" t="s">
        <v>146</v>
      </c>
      <c r="O12" s="33" t="s">
        <v>149</v>
      </c>
      <c r="P12" s="40"/>
      <c r="Q12" s="40" t="s">
        <v>164</v>
      </c>
      <c r="R12" s="41" t="s">
        <v>146</v>
      </c>
      <c r="S12" s="41"/>
      <c r="T12" s="35"/>
      <c r="U12" s="15"/>
      <c r="V12" s="15" t="s">
        <v>217</v>
      </c>
      <c r="W12" s="15"/>
      <c r="X12" s="15" t="s">
        <v>216</v>
      </c>
      <c r="Y12" s="15"/>
      <c r="Z12" s="15"/>
      <c r="AA12" s="15"/>
    </row>
    <row r="13" spans="1:27" s="42" customFormat="1" ht="30" customHeight="1" x14ac:dyDescent="0.25">
      <c r="A13" s="30" t="s">
        <v>61</v>
      </c>
      <c r="B13" s="31" t="s">
        <v>123</v>
      </c>
      <c r="C13" s="60"/>
      <c r="D13" s="32" t="s">
        <v>125</v>
      </c>
      <c r="E13" s="33" t="s">
        <v>122</v>
      </c>
      <c r="F13" s="34" t="s">
        <v>74</v>
      </c>
      <c r="G13" s="36"/>
      <c r="H13" s="35" t="s">
        <v>146</v>
      </c>
      <c r="I13" s="35" t="s">
        <v>146</v>
      </c>
      <c r="J13" s="35" t="str">
        <f t="shared" si="0"/>
        <v>Good</v>
      </c>
      <c r="K13" s="33" t="s">
        <v>148</v>
      </c>
      <c r="L13" s="33" t="s">
        <v>146</v>
      </c>
      <c r="M13" s="33" t="s">
        <v>146</v>
      </c>
      <c r="N13" s="35" t="s">
        <v>148</v>
      </c>
      <c r="O13" s="33" t="s">
        <v>149</v>
      </c>
      <c r="P13" s="40"/>
      <c r="Q13" s="40" t="s">
        <v>164</v>
      </c>
      <c r="R13" s="41" t="s">
        <v>146</v>
      </c>
      <c r="S13" s="41"/>
      <c r="T13" s="35" t="s">
        <v>147</v>
      </c>
      <c r="U13" s="15" t="s">
        <v>213</v>
      </c>
      <c r="V13" s="15" t="s">
        <v>215</v>
      </c>
      <c r="W13" s="15"/>
      <c r="X13" s="15" t="s">
        <v>214</v>
      </c>
      <c r="Y13" s="15"/>
      <c r="Z13" s="15"/>
      <c r="AA13" s="15"/>
    </row>
    <row r="14" spans="1:27" s="42" customFormat="1" ht="30" customHeight="1" x14ac:dyDescent="0.25">
      <c r="A14" s="30" t="s">
        <v>61</v>
      </c>
      <c r="B14" s="31" t="s">
        <v>123</v>
      </c>
      <c r="C14" s="60"/>
      <c r="D14" s="32" t="s">
        <v>126</v>
      </c>
      <c r="E14" s="33" t="s">
        <v>122</v>
      </c>
      <c r="F14" s="34" t="s">
        <v>74</v>
      </c>
      <c r="G14" s="36"/>
      <c r="H14" s="35" t="s">
        <v>148</v>
      </c>
      <c r="I14" s="35" t="s">
        <v>148</v>
      </c>
      <c r="J14" s="35" t="str">
        <f t="shared" si="0"/>
        <v>Good</v>
      </c>
      <c r="K14" s="33" t="s">
        <v>148</v>
      </c>
      <c r="L14" s="33" t="s">
        <v>146</v>
      </c>
      <c r="M14" s="33" t="s">
        <v>146</v>
      </c>
      <c r="N14" s="35" t="s">
        <v>146</v>
      </c>
      <c r="O14" s="33" t="s">
        <v>149</v>
      </c>
      <c r="P14" s="40"/>
      <c r="Q14" s="40" t="s">
        <v>164</v>
      </c>
      <c r="R14" s="41" t="s">
        <v>148</v>
      </c>
      <c r="S14" s="41"/>
      <c r="T14" s="35"/>
      <c r="U14" s="15"/>
      <c r="V14" s="15" t="s">
        <v>209</v>
      </c>
      <c r="W14" s="15"/>
      <c r="X14" s="15"/>
      <c r="Y14" s="15"/>
      <c r="Z14" s="15"/>
      <c r="AA14" s="15"/>
    </row>
    <row r="15" spans="1:27" s="42" customFormat="1" ht="30" customHeight="1" x14ac:dyDescent="0.25">
      <c r="A15" s="30" t="s">
        <v>61</v>
      </c>
      <c r="B15" s="31" t="s">
        <v>140</v>
      </c>
      <c r="C15" s="60"/>
      <c r="D15" s="32" t="s">
        <v>17</v>
      </c>
      <c r="E15" s="33" t="s">
        <v>138</v>
      </c>
      <c r="F15" s="34" t="s">
        <v>74</v>
      </c>
      <c r="G15" s="43"/>
      <c r="H15" s="29" t="s">
        <v>148</v>
      </c>
      <c r="I15" s="29" t="s">
        <v>146</v>
      </c>
      <c r="J15" s="35" t="str">
        <f t="shared" si="0"/>
        <v>Good</v>
      </c>
      <c r="K15" s="33" t="s">
        <v>148</v>
      </c>
      <c r="L15" s="33" t="s">
        <v>147</v>
      </c>
      <c r="M15" s="33" t="s">
        <v>146</v>
      </c>
      <c r="N15" s="33" t="s">
        <v>150</v>
      </c>
      <c r="O15" s="33" t="s">
        <v>147</v>
      </c>
      <c r="P15" s="40" t="s">
        <v>160</v>
      </c>
      <c r="Q15" s="40" t="s">
        <v>164</v>
      </c>
      <c r="R15" s="41" t="s">
        <v>146</v>
      </c>
      <c r="S15" s="44"/>
      <c r="T15" s="29" t="s">
        <v>147</v>
      </c>
      <c r="U15" s="15" t="s">
        <v>201</v>
      </c>
      <c r="V15" s="15" t="s">
        <v>200</v>
      </c>
      <c r="W15" s="16"/>
      <c r="X15" s="16"/>
      <c r="Y15" s="16"/>
      <c r="Z15" s="16"/>
      <c r="AA15" s="16"/>
    </row>
    <row r="16" spans="1:27" s="42" customFormat="1" ht="30" customHeight="1" x14ac:dyDescent="0.25">
      <c r="A16" s="30" t="s">
        <v>61</v>
      </c>
      <c r="B16" s="31" t="s">
        <v>140</v>
      </c>
      <c r="C16" s="60"/>
      <c r="D16" s="32" t="s">
        <v>124</v>
      </c>
      <c r="E16" s="33" t="s">
        <v>138</v>
      </c>
      <c r="F16" s="34" t="s">
        <v>74</v>
      </c>
      <c r="G16" s="43"/>
      <c r="H16" s="29" t="s">
        <v>146</v>
      </c>
      <c r="I16" s="29" t="s">
        <v>148</v>
      </c>
      <c r="J16" s="35" t="str">
        <f t="shared" si="0"/>
        <v>Good</v>
      </c>
      <c r="K16" s="33" t="s">
        <v>148</v>
      </c>
      <c r="L16" s="33" t="s">
        <v>146</v>
      </c>
      <c r="M16" s="33" t="s">
        <v>146</v>
      </c>
      <c r="N16" s="35" t="s">
        <v>146</v>
      </c>
      <c r="O16" s="35" t="s">
        <v>148</v>
      </c>
      <c r="P16" s="40" t="s">
        <v>260</v>
      </c>
      <c r="Q16" s="40" t="s">
        <v>164</v>
      </c>
      <c r="R16" s="41" t="s">
        <v>148</v>
      </c>
      <c r="S16" s="44"/>
      <c r="T16" s="29" t="s">
        <v>147</v>
      </c>
      <c r="U16" s="16" t="s">
        <v>193</v>
      </c>
      <c r="V16" s="16" t="s">
        <v>194</v>
      </c>
      <c r="W16" s="16"/>
      <c r="X16" s="16"/>
      <c r="Y16" s="16"/>
      <c r="Z16" s="16"/>
      <c r="AA16" s="16"/>
    </row>
    <row r="17" spans="1:27" s="42" customFormat="1" ht="30" customHeight="1" x14ac:dyDescent="0.25">
      <c r="A17" s="30" t="s">
        <v>61</v>
      </c>
      <c r="B17" s="31" t="s">
        <v>140</v>
      </c>
      <c r="C17" s="60"/>
      <c r="D17" s="32" t="s">
        <v>30</v>
      </c>
      <c r="E17" s="33" t="s">
        <v>138</v>
      </c>
      <c r="F17" s="34" t="s">
        <v>74</v>
      </c>
      <c r="G17" s="43"/>
      <c r="H17" s="29" t="s">
        <v>146</v>
      </c>
      <c r="I17" s="29" t="s">
        <v>146</v>
      </c>
      <c r="J17" s="35" t="str">
        <f t="shared" si="0"/>
        <v>Good</v>
      </c>
      <c r="K17" s="33" t="s">
        <v>148</v>
      </c>
      <c r="L17" s="33" t="s">
        <v>147</v>
      </c>
      <c r="M17" s="33" t="s">
        <v>146</v>
      </c>
      <c r="N17" s="35" t="s">
        <v>146</v>
      </c>
      <c r="O17" s="33" t="s">
        <v>149</v>
      </c>
      <c r="P17" s="40"/>
      <c r="Q17" s="40" t="s">
        <v>164</v>
      </c>
      <c r="R17" s="41" t="s">
        <v>146</v>
      </c>
      <c r="S17" s="44"/>
      <c r="T17" s="29"/>
      <c r="U17" s="16"/>
      <c r="V17" s="15" t="s">
        <v>218</v>
      </c>
      <c r="W17" s="16"/>
      <c r="X17" s="15" t="s">
        <v>216</v>
      </c>
      <c r="Y17" s="16"/>
      <c r="Z17" s="16"/>
      <c r="AA17" s="16"/>
    </row>
    <row r="18" spans="1:27" s="42" customFormat="1" ht="30" customHeight="1" x14ac:dyDescent="0.25">
      <c r="A18" s="30" t="s">
        <v>61</v>
      </c>
      <c r="B18" s="31" t="s">
        <v>140</v>
      </c>
      <c r="C18" s="60"/>
      <c r="D18" s="32" t="s">
        <v>125</v>
      </c>
      <c r="E18" s="33" t="s">
        <v>138</v>
      </c>
      <c r="F18" s="34" t="s">
        <v>74</v>
      </c>
      <c r="G18" s="43"/>
      <c r="H18" s="29" t="s">
        <v>146</v>
      </c>
      <c r="I18" s="29" t="s">
        <v>146</v>
      </c>
      <c r="J18" s="35" t="str">
        <f t="shared" si="0"/>
        <v>Good</v>
      </c>
      <c r="K18" s="33" t="s">
        <v>148</v>
      </c>
      <c r="L18" s="33" t="s">
        <v>148</v>
      </c>
      <c r="M18" s="33" t="s">
        <v>146</v>
      </c>
      <c r="N18" s="35" t="s">
        <v>148</v>
      </c>
      <c r="O18" s="33" t="s">
        <v>149</v>
      </c>
      <c r="P18" s="40"/>
      <c r="Q18" s="40" t="s">
        <v>164</v>
      </c>
      <c r="R18" s="41" t="s">
        <v>146</v>
      </c>
      <c r="S18" s="44"/>
      <c r="T18" s="29" t="s">
        <v>147</v>
      </c>
      <c r="U18" s="15" t="s">
        <v>213</v>
      </c>
      <c r="V18" s="15" t="s">
        <v>215</v>
      </c>
      <c r="W18" s="16"/>
      <c r="X18" s="15" t="s">
        <v>214</v>
      </c>
      <c r="Y18" s="16"/>
      <c r="Z18" s="16"/>
      <c r="AA18" s="16"/>
    </row>
    <row r="19" spans="1:27" s="42" customFormat="1" ht="30" customHeight="1" x14ac:dyDescent="0.25">
      <c r="A19" s="30" t="s">
        <v>61</v>
      </c>
      <c r="B19" s="31" t="s">
        <v>140</v>
      </c>
      <c r="C19" s="60"/>
      <c r="D19" s="32" t="s">
        <v>126</v>
      </c>
      <c r="E19" s="33" t="s">
        <v>138</v>
      </c>
      <c r="F19" s="34" t="s">
        <v>74</v>
      </c>
      <c r="G19" s="43"/>
      <c r="H19" s="29" t="s">
        <v>148</v>
      </c>
      <c r="I19" s="29" t="s">
        <v>148</v>
      </c>
      <c r="J19" s="35" t="str">
        <f t="shared" si="0"/>
        <v>Good</v>
      </c>
      <c r="K19" s="33" t="s">
        <v>148</v>
      </c>
      <c r="L19" s="33" t="s">
        <v>146</v>
      </c>
      <c r="M19" s="33" t="s">
        <v>146</v>
      </c>
      <c r="N19" s="35" t="s">
        <v>146</v>
      </c>
      <c r="O19" s="33" t="s">
        <v>149</v>
      </c>
      <c r="P19" s="40"/>
      <c r="Q19" s="40" t="s">
        <v>164</v>
      </c>
      <c r="R19" s="41" t="s">
        <v>148</v>
      </c>
      <c r="S19" s="44"/>
      <c r="T19" s="29" t="s">
        <v>147</v>
      </c>
      <c r="U19" s="16" t="s">
        <v>211</v>
      </c>
      <c r="V19" s="16" t="s">
        <v>210</v>
      </c>
      <c r="W19" s="16"/>
      <c r="X19" s="16" t="s">
        <v>212</v>
      </c>
      <c r="Y19" s="16"/>
      <c r="Z19" s="16"/>
      <c r="AA19" s="16"/>
    </row>
    <row r="20" spans="1:27" s="42" customFormat="1" ht="30" customHeight="1" x14ac:dyDescent="0.25">
      <c r="A20" s="30" t="s">
        <v>61</v>
      </c>
      <c r="B20" s="31" t="s">
        <v>31</v>
      </c>
      <c r="C20" s="60"/>
      <c r="D20" s="32"/>
      <c r="E20" s="33" t="s">
        <v>138</v>
      </c>
      <c r="F20" s="34" t="s">
        <v>74</v>
      </c>
      <c r="G20" s="43"/>
      <c r="H20" s="29" t="s">
        <v>148</v>
      </c>
      <c r="I20" s="29" t="s">
        <v>148</v>
      </c>
      <c r="J20" s="35" t="str">
        <f t="shared" si="0"/>
        <v>Excellent</v>
      </c>
      <c r="K20" s="33" t="s">
        <v>147</v>
      </c>
      <c r="L20" s="33" t="s">
        <v>146</v>
      </c>
      <c r="M20" s="33" t="s">
        <v>146</v>
      </c>
      <c r="N20" s="35" t="s">
        <v>148</v>
      </c>
      <c r="O20" s="33" t="s">
        <v>149</v>
      </c>
      <c r="P20" s="40" t="s">
        <v>163</v>
      </c>
      <c r="Q20" s="40"/>
      <c r="R20" s="41" t="s">
        <v>148</v>
      </c>
      <c r="S20" s="44"/>
      <c r="T20" s="29"/>
      <c r="U20" s="16"/>
      <c r="V20" s="16"/>
      <c r="W20" s="16" t="s">
        <v>248</v>
      </c>
      <c r="X20" s="16"/>
      <c r="Y20" s="16"/>
      <c r="Z20" s="16"/>
      <c r="AA20" s="16"/>
    </row>
    <row r="21" spans="1:27" s="42" customFormat="1" ht="30" customHeight="1" x14ac:dyDescent="0.25">
      <c r="A21" s="30" t="s">
        <v>61</v>
      </c>
      <c r="B21" s="31" t="s">
        <v>32</v>
      </c>
      <c r="C21" s="60"/>
      <c r="D21" s="32" t="s">
        <v>127</v>
      </c>
      <c r="E21" s="33" t="s">
        <v>122</v>
      </c>
      <c r="F21" s="34" t="s">
        <v>74</v>
      </c>
      <c r="G21" s="36"/>
      <c r="H21" s="35" t="s">
        <v>148</v>
      </c>
      <c r="I21" s="35" t="s">
        <v>148</v>
      </c>
      <c r="J21" s="35" t="str">
        <f t="shared" si="0"/>
        <v>Excellent</v>
      </c>
      <c r="K21" s="35" t="s">
        <v>146</v>
      </c>
      <c r="L21" s="33" t="s">
        <v>148</v>
      </c>
      <c r="M21" s="33" t="s">
        <v>149</v>
      </c>
      <c r="N21" s="35" t="s">
        <v>148</v>
      </c>
      <c r="O21" s="33" t="s">
        <v>149</v>
      </c>
      <c r="P21" s="40"/>
      <c r="Q21" s="40" t="s">
        <v>167</v>
      </c>
      <c r="R21" s="41" t="s">
        <v>148</v>
      </c>
      <c r="S21" s="41"/>
      <c r="T21" s="35" t="s">
        <v>147</v>
      </c>
      <c r="U21" s="15" t="s">
        <v>176</v>
      </c>
      <c r="V21" s="15"/>
      <c r="W21" s="15"/>
      <c r="X21" s="15"/>
      <c r="Y21" s="15"/>
      <c r="Z21" s="15"/>
      <c r="AA21" s="15"/>
    </row>
    <row r="22" spans="1:27" s="42" customFormat="1" ht="30" customHeight="1" x14ac:dyDescent="0.25">
      <c r="A22" s="30" t="s">
        <v>61</v>
      </c>
      <c r="B22" s="31" t="s">
        <v>32</v>
      </c>
      <c r="C22" s="60"/>
      <c r="D22" s="32" t="s">
        <v>128</v>
      </c>
      <c r="E22" s="33" t="s">
        <v>122</v>
      </c>
      <c r="F22" s="34" t="s">
        <v>74</v>
      </c>
      <c r="G22" s="36"/>
      <c r="H22" s="35" t="s">
        <v>148</v>
      </c>
      <c r="I22" s="35" t="s">
        <v>146</v>
      </c>
      <c r="J22" s="35" t="str">
        <f t="shared" si="0"/>
        <v>Good</v>
      </c>
      <c r="K22" s="35" t="s">
        <v>146</v>
      </c>
      <c r="L22" s="33" t="s">
        <v>147</v>
      </c>
      <c r="M22" s="33" t="s">
        <v>146</v>
      </c>
      <c r="N22" s="33" t="s">
        <v>147</v>
      </c>
      <c r="O22" s="33" t="s">
        <v>150</v>
      </c>
      <c r="P22" s="40" t="s">
        <v>159</v>
      </c>
      <c r="Q22" s="40" t="s">
        <v>167</v>
      </c>
      <c r="R22" s="41" t="s">
        <v>146</v>
      </c>
      <c r="S22" s="41"/>
      <c r="T22" s="35" t="s">
        <v>147</v>
      </c>
      <c r="U22" s="15" t="s">
        <v>180</v>
      </c>
      <c r="V22" s="15" t="s">
        <v>178</v>
      </c>
      <c r="W22" s="15"/>
      <c r="X22" s="15" t="s">
        <v>179</v>
      </c>
      <c r="Y22" s="15"/>
      <c r="Z22" s="15"/>
      <c r="AA22" s="15"/>
    </row>
    <row r="23" spans="1:27" s="42" customFormat="1" ht="30" customHeight="1" x14ac:dyDescent="0.25">
      <c r="A23" s="30" t="s">
        <v>61</v>
      </c>
      <c r="B23" s="31" t="s">
        <v>32</v>
      </c>
      <c r="C23" s="60"/>
      <c r="D23" s="32" t="s">
        <v>129</v>
      </c>
      <c r="E23" s="33" t="s">
        <v>122</v>
      </c>
      <c r="F23" s="34" t="s">
        <v>74</v>
      </c>
      <c r="G23" s="36"/>
      <c r="H23" s="35" t="s">
        <v>148</v>
      </c>
      <c r="I23" s="35" t="s">
        <v>148</v>
      </c>
      <c r="J23" s="35" t="str">
        <f t="shared" si="0"/>
        <v>Excellent</v>
      </c>
      <c r="K23" s="35" t="s">
        <v>146</v>
      </c>
      <c r="L23" s="33" t="s">
        <v>148</v>
      </c>
      <c r="M23" s="33" t="s">
        <v>146</v>
      </c>
      <c r="N23" s="35" t="s">
        <v>148</v>
      </c>
      <c r="O23" s="33" t="s">
        <v>149</v>
      </c>
      <c r="P23" s="40"/>
      <c r="Q23" s="40" t="s">
        <v>167</v>
      </c>
      <c r="R23" s="41" t="s">
        <v>148</v>
      </c>
      <c r="S23" s="41"/>
      <c r="T23" s="35" t="s">
        <v>147</v>
      </c>
      <c r="U23" s="15" t="s">
        <v>181</v>
      </c>
      <c r="V23" s="15" t="s">
        <v>183</v>
      </c>
      <c r="W23" s="15"/>
      <c r="X23" s="15" t="s">
        <v>182</v>
      </c>
      <c r="Y23" s="15"/>
      <c r="Z23" s="15"/>
      <c r="AA23" s="15"/>
    </row>
    <row r="24" spans="1:27" s="42" customFormat="1" ht="30" customHeight="1" x14ac:dyDescent="0.25">
      <c r="A24" s="30" t="s">
        <v>61</v>
      </c>
      <c r="B24" s="31" t="s">
        <v>32</v>
      </c>
      <c r="C24" s="60"/>
      <c r="D24" s="32" t="s">
        <v>130</v>
      </c>
      <c r="E24" s="33" t="s">
        <v>122</v>
      </c>
      <c r="F24" s="34" t="s">
        <v>74</v>
      </c>
      <c r="G24" s="36"/>
      <c r="H24" s="35" t="s">
        <v>146</v>
      </c>
      <c r="I24" s="35" t="s">
        <v>147</v>
      </c>
      <c r="J24" s="35" t="str">
        <f t="shared" si="0"/>
        <v>Requires Improvement</v>
      </c>
      <c r="K24" s="35" t="s">
        <v>146</v>
      </c>
      <c r="L24" s="33" t="s">
        <v>150</v>
      </c>
      <c r="M24" s="33" t="s">
        <v>147</v>
      </c>
      <c r="N24" s="35" t="s">
        <v>146</v>
      </c>
      <c r="O24" s="35" t="s">
        <v>148</v>
      </c>
      <c r="P24" s="40" t="s">
        <v>151</v>
      </c>
      <c r="Q24" s="40" t="s">
        <v>167</v>
      </c>
      <c r="R24" s="41" t="s">
        <v>147</v>
      </c>
      <c r="S24" s="41"/>
      <c r="T24" s="35" t="s">
        <v>147</v>
      </c>
      <c r="U24" s="15" t="s">
        <v>176</v>
      </c>
      <c r="V24" s="15" t="s">
        <v>174</v>
      </c>
      <c r="W24" s="15" t="s">
        <v>175</v>
      </c>
      <c r="X24" s="15" t="s">
        <v>173</v>
      </c>
      <c r="Y24" s="15"/>
      <c r="Z24" s="15"/>
      <c r="AA24" s="15"/>
    </row>
    <row r="25" spans="1:27" s="42" customFormat="1" ht="30" customHeight="1" x14ac:dyDescent="0.25">
      <c r="A25" s="30" t="s">
        <v>61</v>
      </c>
      <c r="B25" s="31" t="s">
        <v>32</v>
      </c>
      <c r="C25" s="60"/>
      <c r="D25" s="32" t="s">
        <v>131</v>
      </c>
      <c r="E25" s="33" t="s">
        <v>122</v>
      </c>
      <c r="F25" s="34" t="s">
        <v>74</v>
      </c>
      <c r="G25" s="36"/>
      <c r="H25" s="35" t="s">
        <v>148</v>
      </c>
      <c r="I25" s="35" t="s">
        <v>148</v>
      </c>
      <c r="J25" s="35" t="str">
        <f t="shared" si="0"/>
        <v>Good</v>
      </c>
      <c r="K25" s="35" t="s">
        <v>146</v>
      </c>
      <c r="L25" s="33" t="s">
        <v>147</v>
      </c>
      <c r="M25" s="33" t="s">
        <v>147</v>
      </c>
      <c r="N25" s="35" t="s">
        <v>146</v>
      </c>
      <c r="O25" s="33" t="s">
        <v>147</v>
      </c>
      <c r="P25" s="40" t="s">
        <v>261</v>
      </c>
      <c r="Q25" s="40" t="s">
        <v>167</v>
      </c>
      <c r="R25" s="41" t="s">
        <v>148</v>
      </c>
      <c r="S25" s="41"/>
      <c r="T25" s="35" t="s">
        <v>147</v>
      </c>
      <c r="U25" s="15" t="s">
        <v>186</v>
      </c>
      <c r="V25" s="15" t="s">
        <v>187</v>
      </c>
      <c r="W25" s="15" t="s">
        <v>176</v>
      </c>
      <c r="X25" s="15"/>
      <c r="Y25" s="15"/>
      <c r="Z25" s="15"/>
      <c r="AA25" s="15"/>
    </row>
    <row r="26" spans="1:27" s="42" customFormat="1" ht="30" customHeight="1" x14ac:dyDescent="0.25">
      <c r="A26" s="30" t="s">
        <v>61</v>
      </c>
      <c r="B26" s="31" t="s">
        <v>32</v>
      </c>
      <c r="C26" s="60"/>
      <c r="D26" s="32" t="s">
        <v>129</v>
      </c>
      <c r="E26" s="33" t="s">
        <v>138</v>
      </c>
      <c r="F26" s="34" t="s">
        <v>74</v>
      </c>
      <c r="G26" s="43"/>
      <c r="H26" s="29" t="s">
        <v>148</v>
      </c>
      <c r="I26" s="29" t="s">
        <v>146</v>
      </c>
      <c r="J26" s="35" t="str">
        <f t="shared" si="0"/>
        <v>Good</v>
      </c>
      <c r="K26" s="35" t="s">
        <v>146</v>
      </c>
      <c r="L26" s="33" t="s">
        <v>147</v>
      </c>
      <c r="M26" s="33" t="s">
        <v>150</v>
      </c>
      <c r="N26" s="35" t="s">
        <v>146</v>
      </c>
      <c r="O26" s="33" t="s">
        <v>150</v>
      </c>
      <c r="P26" s="40" t="s">
        <v>155</v>
      </c>
      <c r="Q26" s="40" t="s">
        <v>162</v>
      </c>
      <c r="R26" s="41" t="s">
        <v>146</v>
      </c>
      <c r="S26" s="44"/>
      <c r="T26" s="29" t="s">
        <v>150</v>
      </c>
      <c r="U26" s="16" t="s">
        <v>185</v>
      </c>
      <c r="V26" s="16" t="s">
        <v>183</v>
      </c>
      <c r="W26" s="16" t="s">
        <v>184</v>
      </c>
      <c r="X26" s="16"/>
      <c r="Y26" s="16"/>
      <c r="Z26" s="16"/>
      <c r="AA26" s="16"/>
    </row>
    <row r="27" spans="1:27" s="17" customFormat="1" ht="30" customHeight="1" x14ac:dyDescent="0.25">
      <c r="A27" s="30" t="s">
        <v>61</v>
      </c>
      <c r="B27" s="31" t="s">
        <v>32</v>
      </c>
      <c r="C27" s="60"/>
      <c r="D27" s="32" t="s">
        <v>131</v>
      </c>
      <c r="E27" s="33" t="s">
        <v>138</v>
      </c>
      <c r="F27" s="34" t="s">
        <v>74</v>
      </c>
      <c r="G27" s="43"/>
      <c r="H27" s="29" t="s">
        <v>146</v>
      </c>
      <c r="I27" s="29" t="s">
        <v>146</v>
      </c>
      <c r="J27" s="35" t="str">
        <f t="shared" si="0"/>
        <v>Excellent</v>
      </c>
      <c r="K27" s="35" t="s">
        <v>146</v>
      </c>
      <c r="L27" s="37" t="s">
        <v>149</v>
      </c>
      <c r="M27" s="33" t="s">
        <v>146</v>
      </c>
      <c r="N27" s="35" t="s">
        <v>146</v>
      </c>
      <c r="O27" s="33" t="s">
        <v>150</v>
      </c>
      <c r="P27" s="40" t="s">
        <v>156</v>
      </c>
      <c r="Q27" s="40" t="s">
        <v>162</v>
      </c>
      <c r="R27" s="41" t="s">
        <v>146</v>
      </c>
      <c r="S27" s="44"/>
      <c r="T27" s="29" t="s">
        <v>147</v>
      </c>
      <c r="U27" s="16" t="s">
        <v>189</v>
      </c>
      <c r="V27" s="16"/>
      <c r="W27" s="16"/>
      <c r="X27" s="16" t="s">
        <v>188</v>
      </c>
      <c r="Y27" s="16"/>
      <c r="Z27" s="16"/>
      <c r="AA27" s="16"/>
    </row>
    <row r="28" spans="1:27" s="17" customFormat="1" ht="30" customHeight="1" x14ac:dyDescent="0.25">
      <c r="A28" s="30" t="s">
        <v>61</v>
      </c>
      <c r="B28" s="31" t="s">
        <v>141</v>
      </c>
      <c r="C28" s="60"/>
      <c r="D28" s="32" t="s">
        <v>130</v>
      </c>
      <c r="E28" s="33" t="s">
        <v>138</v>
      </c>
      <c r="F28" s="34" t="s">
        <v>74</v>
      </c>
      <c r="G28" s="43"/>
      <c r="H28" s="29" t="s">
        <v>146</v>
      </c>
      <c r="I28" s="29" t="s">
        <v>146</v>
      </c>
      <c r="J28" s="35" t="str">
        <f t="shared" si="0"/>
        <v>Good</v>
      </c>
      <c r="K28" s="35" t="s">
        <v>146</v>
      </c>
      <c r="L28" s="33" t="s">
        <v>147</v>
      </c>
      <c r="M28" s="33" t="s">
        <v>147</v>
      </c>
      <c r="N28" s="35" t="s">
        <v>148</v>
      </c>
      <c r="O28" s="33" t="s">
        <v>150</v>
      </c>
      <c r="P28" s="40" t="s">
        <v>153</v>
      </c>
      <c r="Q28" s="40" t="s">
        <v>162</v>
      </c>
      <c r="R28" s="41" t="s">
        <v>146</v>
      </c>
      <c r="S28" s="44"/>
      <c r="T28" s="29"/>
      <c r="U28" s="16" t="s">
        <v>177</v>
      </c>
      <c r="V28" s="16"/>
      <c r="W28" s="16"/>
      <c r="X28" s="16"/>
      <c r="Y28" s="16"/>
      <c r="Z28" s="16"/>
      <c r="AA28" s="16"/>
    </row>
    <row r="29" spans="1:27" s="17" customFormat="1" ht="30" customHeight="1" x14ac:dyDescent="0.2">
      <c r="A29" s="30" t="s">
        <v>61</v>
      </c>
      <c r="B29" s="31" t="s">
        <v>34</v>
      </c>
      <c r="C29" s="60"/>
      <c r="D29" s="32"/>
      <c r="E29" s="33" t="s">
        <v>122</v>
      </c>
      <c r="F29" s="34" t="s">
        <v>74</v>
      </c>
      <c r="G29" s="36"/>
      <c r="H29" s="35" t="s">
        <v>148</v>
      </c>
      <c r="I29" s="35" t="s">
        <v>146</v>
      </c>
      <c r="J29" s="35" t="str">
        <f t="shared" si="0"/>
        <v>Good</v>
      </c>
      <c r="K29" s="33" t="s">
        <v>148</v>
      </c>
      <c r="L29" s="33" t="s">
        <v>148</v>
      </c>
      <c r="M29" s="33" t="s">
        <v>148</v>
      </c>
      <c r="N29" s="35" t="s">
        <v>146</v>
      </c>
      <c r="O29" s="33" t="s">
        <v>149</v>
      </c>
      <c r="P29" s="40"/>
      <c r="Q29" s="40" t="s">
        <v>164</v>
      </c>
      <c r="R29" s="41" t="s">
        <v>146</v>
      </c>
      <c r="S29" s="41"/>
      <c r="T29" s="35" t="s">
        <v>147</v>
      </c>
      <c r="U29" s="15" t="s">
        <v>202</v>
      </c>
      <c r="V29" s="15" t="s">
        <v>203</v>
      </c>
      <c r="W29" s="15" t="s">
        <v>204</v>
      </c>
      <c r="X29" s="15" t="s">
        <v>205</v>
      </c>
      <c r="Y29" s="15"/>
      <c r="Z29" s="15" t="s">
        <v>268</v>
      </c>
      <c r="AA29" s="15"/>
    </row>
    <row r="30" spans="1:27" s="17" customFormat="1" ht="30" customHeight="1" x14ac:dyDescent="0.25">
      <c r="A30" s="30" t="s">
        <v>61</v>
      </c>
      <c r="B30" s="31" t="s">
        <v>34</v>
      </c>
      <c r="C30" s="60"/>
      <c r="D30" s="32"/>
      <c r="E30" s="33" t="s">
        <v>138</v>
      </c>
      <c r="F30" s="34" t="s">
        <v>74</v>
      </c>
      <c r="G30" s="43"/>
      <c r="H30" s="29" t="s">
        <v>148</v>
      </c>
      <c r="I30" s="29" t="s">
        <v>148</v>
      </c>
      <c r="J30" s="35" t="str">
        <f t="shared" si="0"/>
        <v>Excellent</v>
      </c>
      <c r="K30" s="33" t="s">
        <v>148</v>
      </c>
      <c r="L30" s="33" t="s">
        <v>146</v>
      </c>
      <c r="M30" s="33" t="s">
        <v>148</v>
      </c>
      <c r="N30" s="35" t="s">
        <v>146</v>
      </c>
      <c r="O30" s="33" t="s">
        <v>149</v>
      </c>
      <c r="P30" s="40"/>
      <c r="Q30" s="40" t="s">
        <v>164</v>
      </c>
      <c r="R30" s="41" t="s">
        <v>148</v>
      </c>
      <c r="S30" s="44"/>
      <c r="T30" s="29"/>
      <c r="U30" s="16"/>
      <c r="V30" s="16" t="s">
        <v>206</v>
      </c>
      <c r="W30" s="16"/>
      <c r="X30" s="16"/>
      <c r="Y30" s="16" t="s">
        <v>207</v>
      </c>
      <c r="Z30" s="16"/>
      <c r="AA30" s="16"/>
    </row>
    <row r="31" spans="1:27" s="17" customFormat="1" ht="30" customHeight="1" x14ac:dyDescent="0.25">
      <c r="A31" s="30" t="s">
        <v>61</v>
      </c>
      <c r="B31" s="31" t="s">
        <v>34</v>
      </c>
      <c r="C31" s="60"/>
      <c r="D31" s="32" t="s">
        <v>142</v>
      </c>
      <c r="E31" s="33" t="s">
        <v>138</v>
      </c>
      <c r="F31" s="34" t="s">
        <v>74</v>
      </c>
      <c r="G31" s="43"/>
      <c r="H31" s="29" t="s">
        <v>148</v>
      </c>
      <c r="I31" s="29" t="s">
        <v>148</v>
      </c>
      <c r="J31" s="35" t="str">
        <f t="shared" ref="J31:J52" si="1">IF(COUNTA(H31,I31)=1,"",IF(H31=I31,H30,IF(OR(AND(H31="Inadequate",I31="Requires Improvement"),AND(I31="Inadequate",H31="Requires Improvement")),"Inadequate",IF(OR(AND(H31="Inadequate",I31="Good"),AND(I31="Inadequate",H31="Good")),"Requires Improvement",IF(OR(AND(H31="Inadequate",I31="Excellent"),AND(I31="Inadequate",H31="Excellent")),"Requires Improvement",IF(OR(AND(H31="Requires Improvement",I31="Good"),AND(I31="Requires Improvement",H31="Good")),"Requires Improvement",IF(OR(AND(H31="Requires Improvement",I31="Excellent"),AND(I31="Requires Improvement",H31="Excellent")),"Good",IF(OR(AND(H31="Good",I31="Excellent"),AND(I31="Good",H31="Excellent")),"Good"))))))))</f>
        <v>Excellent</v>
      </c>
      <c r="K31" s="33" t="s">
        <v>148</v>
      </c>
      <c r="L31" s="37" t="s">
        <v>149</v>
      </c>
      <c r="M31" s="33" t="s">
        <v>146</v>
      </c>
      <c r="N31" s="35" t="s">
        <v>148</v>
      </c>
      <c r="O31" s="33" t="s">
        <v>149</v>
      </c>
      <c r="P31" s="40"/>
      <c r="Q31" s="40" t="s">
        <v>164</v>
      </c>
      <c r="R31" s="44" t="s">
        <v>148</v>
      </c>
      <c r="S31" s="29"/>
      <c r="T31" s="29"/>
      <c r="U31" s="43"/>
      <c r="V31" s="43" t="s">
        <v>208</v>
      </c>
      <c r="W31" s="43"/>
      <c r="X31" s="43"/>
      <c r="Y31" s="43"/>
      <c r="Z31" s="43"/>
      <c r="AA31" s="43"/>
    </row>
    <row r="32" spans="1:27" s="17" customFormat="1" ht="30" customHeight="1" x14ac:dyDescent="0.25">
      <c r="A32" s="30" t="s">
        <v>61</v>
      </c>
      <c r="B32" s="31" t="s">
        <v>40</v>
      </c>
      <c r="C32" s="60"/>
      <c r="D32" s="32"/>
      <c r="E32" s="33" t="s">
        <v>138</v>
      </c>
      <c r="F32" s="34" t="s">
        <v>74</v>
      </c>
      <c r="G32" s="43"/>
      <c r="H32" s="29" t="s">
        <v>148</v>
      </c>
      <c r="I32" s="29" t="s">
        <v>148</v>
      </c>
      <c r="J32" s="35" t="str">
        <f t="shared" si="1"/>
        <v>Excellent</v>
      </c>
      <c r="K32" s="37" t="s">
        <v>149</v>
      </c>
      <c r="L32" s="33" t="s">
        <v>148</v>
      </c>
      <c r="M32" s="33" t="s">
        <v>148</v>
      </c>
      <c r="N32" s="35" t="s">
        <v>148</v>
      </c>
      <c r="O32" s="33" t="s">
        <v>149</v>
      </c>
      <c r="P32" s="40"/>
      <c r="Q32" s="40"/>
      <c r="R32" s="44" t="s">
        <v>148</v>
      </c>
      <c r="S32" s="29"/>
      <c r="T32" s="29"/>
      <c r="U32" s="43"/>
      <c r="V32" s="43" t="s">
        <v>225</v>
      </c>
      <c r="W32" s="43"/>
      <c r="X32" s="43"/>
      <c r="Y32" s="43"/>
      <c r="Z32" s="43"/>
      <c r="AA32" s="43"/>
    </row>
    <row r="33" spans="1:27" s="17" customFormat="1" ht="30" customHeight="1" x14ac:dyDescent="0.25">
      <c r="A33" s="30" t="s">
        <v>61</v>
      </c>
      <c r="B33" s="39" t="s">
        <v>143</v>
      </c>
      <c r="C33" s="61"/>
      <c r="D33" s="32" t="s">
        <v>142</v>
      </c>
      <c r="E33" s="33" t="s">
        <v>138</v>
      </c>
      <c r="F33" s="34" t="s">
        <v>74</v>
      </c>
      <c r="G33" s="43"/>
      <c r="H33" s="29" t="s">
        <v>148</v>
      </c>
      <c r="I33" s="29" t="s">
        <v>148</v>
      </c>
      <c r="J33" s="35" t="str">
        <f t="shared" si="1"/>
        <v>Excellent</v>
      </c>
      <c r="K33" s="37" t="s">
        <v>149</v>
      </c>
      <c r="L33" s="37" t="s">
        <v>149</v>
      </c>
      <c r="M33" s="33" t="s">
        <v>149</v>
      </c>
      <c r="N33" s="35" t="s">
        <v>149</v>
      </c>
      <c r="O33" s="33" t="s">
        <v>149</v>
      </c>
      <c r="P33" s="40"/>
      <c r="Q33" s="40"/>
      <c r="R33" s="44" t="s">
        <v>148</v>
      </c>
      <c r="S33" s="29"/>
      <c r="T33" s="29"/>
      <c r="U33" s="43"/>
      <c r="V33" s="43" t="s">
        <v>221</v>
      </c>
      <c r="W33" s="43"/>
      <c r="X33" s="43"/>
      <c r="Y33" s="43"/>
      <c r="Z33" s="43"/>
      <c r="AA33" s="43"/>
    </row>
    <row r="34" spans="1:27" s="17" customFormat="1" ht="30" customHeight="1" x14ac:dyDescent="0.25">
      <c r="A34" s="30" t="s">
        <v>61</v>
      </c>
      <c r="B34" s="31" t="s">
        <v>43</v>
      </c>
      <c r="C34" s="60"/>
      <c r="D34" s="32"/>
      <c r="E34" s="33" t="s">
        <v>138</v>
      </c>
      <c r="F34" s="34" t="s">
        <v>74</v>
      </c>
      <c r="G34" s="43"/>
      <c r="H34" s="29" t="s">
        <v>148</v>
      </c>
      <c r="I34" s="29" t="s">
        <v>148</v>
      </c>
      <c r="J34" s="35" t="str">
        <f t="shared" si="1"/>
        <v>Excellent</v>
      </c>
      <c r="K34" s="37" t="s">
        <v>149</v>
      </c>
      <c r="L34" s="33" t="s">
        <v>146</v>
      </c>
      <c r="M34" s="33" t="s">
        <v>146</v>
      </c>
      <c r="N34" s="35" t="s">
        <v>148</v>
      </c>
      <c r="O34" s="33" t="s">
        <v>149</v>
      </c>
      <c r="P34" s="40"/>
      <c r="Q34" s="40"/>
      <c r="R34" s="44" t="s">
        <v>148</v>
      </c>
      <c r="S34" s="29"/>
      <c r="T34" s="29"/>
      <c r="U34" s="43"/>
      <c r="V34" s="43" t="s">
        <v>235</v>
      </c>
      <c r="W34" s="43"/>
      <c r="X34" s="43"/>
      <c r="Y34" s="43"/>
      <c r="Z34" s="43"/>
      <c r="AA34" s="43"/>
    </row>
    <row r="35" spans="1:27" s="17" customFormat="1" ht="30" customHeight="1" x14ac:dyDescent="0.2">
      <c r="A35" s="30" t="s">
        <v>61</v>
      </c>
      <c r="B35" s="31" t="s">
        <v>132</v>
      </c>
      <c r="C35" s="60"/>
      <c r="D35" s="32"/>
      <c r="E35" s="33" t="s">
        <v>122</v>
      </c>
      <c r="F35" s="34" t="s">
        <v>74</v>
      </c>
      <c r="G35" s="36"/>
      <c r="H35" s="35" t="s">
        <v>148</v>
      </c>
      <c r="I35" s="35" t="s">
        <v>148</v>
      </c>
      <c r="J35" s="35" t="str">
        <f t="shared" si="1"/>
        <v>Excellent</v>
      </c>
      <c r="K35" s="37" t="s">
        <v>149</v>
      </c>
      <c r="L35" s="33" t="s">
        <v>148</v>
      </c>
      <c r="M35" s="33" t="s">
        <v>146</v>
      </c>
      <c r="N35" s="35" t="s">
        <v>146</v>
      </c>
      <c r="O35" s="33" t="s">
        <v>147</v>
      </c>
      <c r="P35" s="40" t="s">
        <v>152</v>
      </c>
      <c r="Q35" s="40"/>
      <c r="R35" s="41" t="s">
        <v>148</v>
      </c>
      <c r="S35" s="41"/>
      <c r="T35" s="35" t="s">
        <v>147</v>
      </c>
      <c r="U35" s="15" t="s">
        <v>222</v>
      </c>
      <c r="V35" s="15" t="s">
        <v>223</v>
      </c>
      <c r="W35" s="15"/>
      <c r="X35" s="15"/>
      <c r="Y35" s="15"/>
      <c r="Z35" s="15"/>
      <c r="AA35" s="15"/>
    </row>
    <row r="36" spans="1:27" s="17" customFormat="1" ht="30" customHeight="1" x14ac:dyDescent="0.2">
      <c r="A36" s="30" t="s">
        <v>61</v>
      </c>
      <c r="B36" s="31" t="s">
        <v>133</v>
      </c>
      <c r="C36" s="60"/>
      <c r="D36" s="32"/>
      <c r="E36" s="33" t="s">
        <v>122</v>
      </c>
      <c r="F36" s="34" t="s">
        <v>74</v>
      </c>
      <c r="G36" s="36"/>
      <c r="H36" s="35" t="s">
        <v>148</v>
      </c>
      <c r="I36" s="35" t="s">
        <v>148</v>
      </c>
      <c r="J36" s="35" t="str">
        <f t="shared" si="1"/>
        <v>Excellent</v>
      </c>
      <c r="K36" s="37" t="s">
        <v>149</v>
      </c>
      <c r="L36" s="33" t="s">
        <v>146</v>
      </c>
      <c r="M36" s="33" t="s">
        <v>146</v>
      </c>
      <c r="N36" s="35" t="s">
        <v>148</v>
      </c>
      <c r="O36" s="33" t="s">
        <v>149</v>
      </c>
      <c r="P36" s="40"/>
      <c r="Q36" s="40"/>
      <c r="R36" s="41" t="s">
        <v>148</v>
      </c>
      <c r="S36" s="41"/>
      <c r="T36" s="35"/>
      <c r="U36" s="15"/>
      <c r="V36" s="15" t="s">
        <v>224</v>
      </c>
      <c r="W36" s="15"/>
      <c r="X36" s="15"/>
      <c r="Y36" s="15"/>
      <c r="Z36" s="15"/>
      <c r="AA36" s="15"/>
    </row>
    <row r="37" spans="1:27" s="17" customFormat="1" ht="30" customHeight="1" x14ac:dyDescent="0.25">
      <c r="A37" s="30" t="s">
        <v>61</v>
      </c>
      <c r="B37" s="31" t="s">
        <v>50</v>
      </c>
      <c r="C37" s="40" t="s">
        <v>168</v>
      </c>
      <c r="D37" s="59"/>
      <c r="E37" s="33" t="s">
        <v>138</v>
      </c>
      <c r="F37" s="34" t="s">
        <v>74</v>
      </c>
      <c r="G37" s="43"/>
      <c r="H37" s="29" t="s">
        <v>148</v>
      </c>
      <c r="I37" s="29" t="s">
        <v>148</v>
      </c>
      <c r="J37" s="35" t="str">
        <f t="shared" si="1"/>
        <v>Excellent</v>
      </c>
      <c r="K37" s="37" t="s">
        <v>149</v>
      </c>
      <c r="L37" s="33" t="s">
        <v>148</v>
      </c>
      <c r="M37" s="33" t="s">
        <v>148</v>
      </c>
      <c r="N37" s="35" t="s">
        <v>146</v>
      </c>
      <c r="O37" s="33" t="s">
        <v>147</v>
      </c>
      <c r="P37" s="40" t="s">
        <v>157</v>
      </c>
      <c r="R37" s="41" t="s">
        <v>148</v>
      </c>
      <c r="S37" s="44"/>
      <c r="T37" s="29"/>
      <c r="U37" s="16"/>
      <c r="V37" s="16" t="s">
        <v>238</v>
      </c>
      <c r="W37" s="16"/>
      <c r="X37" s="16"/>
      <c r="Y37" s="16"/>
      <c r="Z37" s="16"/>
      <c r="AA37" s="16"/>
    </row>
    <row r="38" spans="1:27" s="17" customFormat="1" ht="30" customHeight="1" x14ac:dyDescent="0.25">
      <c r="A38" s="30" t="s">
        <v>61</v>
      </c>
      <c r="B38" s="31" t="s">
        <v>50</v>
      </c>
      <c r="C38" s="40" t="s">
        <v>169</v>
      </c>
      <c r="D38" s="32"/>
      <c r="E38" s="33" t="s">
        <v>138</v>
      </c>
      <c r="F38" s="34" t="s">
        <v>74</v>
      </c>
      <c r="G38" s="43"/>
      <c r="H38" s="29" t="s">
        <v>148</v>
      </c>
      <c r="I38" s="29" t="s">
        <v>148</v>
      </c>
      <c r="J38" s="35" t="str">
        <f t="shared" si="1"/>
        <v>Excellent</v>
      </c>
      <c r="K38" s="37" t="s">
        <v>149</v>
      </c>
      <c r="L38" s="33" t="s">
        <v>148</v>
      </c>
      <c r="M38" s="33" t="s">
        <v>148</v>
      </c>
      <c r="N38" s="35" t="s">
        <v>148</v>
      </c>
      <c r="O38" s="33" t="s">
        <v>149</v>
      </c>
      <c r="P38" s="40"/>
      <c r="R38" s="44" t="s">
        <v>148</v>
      </c>
      <c r="S38" s="44"/>
      <c r="T38" s="29"/>
      <c r="U38" s="16"/>
      <c r="V38" s="16" t="s">
        <v>239</v>
      </c>
      <c r="W38" s="16"/>
      <c r="X38" s="16"/>
      <c r="Y38" s="16"/>
      <c r="Z38" s="16"/>
      <c r="AA38" s="16"/>
    </row>
    <row r="39" spans="1:27" s="17" customFormat="1" ht="30" customHeight="1" x14ac:dyDescent="0.25">
      <c r="A39" s="30" t="s">
        <v>61</v>
      </c>
      <c r="B39" s="31" t="s">
        <v>50</v>
      </c>
      <c r="C39" s="40" t="s">
        <v>170</v>
      </c>
      <c r="D39" s="32"/>
      <c r="E39" s="33" t="s">
        <v>138</v>
      </c>
      <c r="F39" s="34" t="s">
        <v>74</v>
      </c>
      <c r="G39" s="43"/>
      <c r="H39" s="29" t="s">
        <v>148</v>
      </c>
      <c r="I39" s="29" t="s">
        <v>148</v>
      </c>
      <c r="J39" s="35" t="str">
        <f t="shared" si="1"/>
        <v>Excellent</v>
      </c>
      <c r="K39" s="37" t="s">
        <v>149</v>
      </c>
      <c r="L39" s="33" t="s">
        <v>148</v>
      </c>
      <c r="M39" s="33" t="s">
        <v>148</v>
      </c>
      <c r="N39" s="35" t="s">
        <v>148</v>
      </c>
      <c r="O39" s="33" t="s">
        <v>149</v>
      </c>
      <c r="P39" s="40"/>
      <c r="R39" s="44" t="s">
        <v>148</v>
      </c>
      <c r="S39" s="29"/>
      <c r="T39" s="29"/>
      <c r="U39" s="43"/>
      <c r="V39" s="43" t="s">
        <v>252</v>
      </c>
      <c r="W39" s="43"/>
      <c r="X39" s="43"/>
      <c r="Y39" s="43"/>
      <c r="Z39" s="43"/>
      <c r="AA39" s="43"/>
    </row>
    <row r="40" spans="1:27" s="17" customFormat="1" ht="30" customHeight="1" x14ac:dyDescent="0.25">
      <c r="A40" s="30" t="s">
        <v>61</v>
      </c>
      <c r="B40" s="31" t="s">
        <v>50</v>
      </c>
      <c r="C40" s="40" t="s">
        <v>171</v>
      </c>
      <c r="D40" s="32"/>
      <c r="E40" s="33" t="s">
        <v>138</v>
      </c>
      <c r="F40" s="34" t="s">
        <v>74</v>
      </c>
      <c r="G40" s="43"/>
      <c r="H40" s="29" t="s">
        <v>148</v>
      </c>
      <c r="I40" s="29" t="s">
        <v>148</v>
      </c>
      <c r="J40" s="35" t="str">
        <f t="shared" si="1"/>
        <v>Excellent</v>
      </c>
      <c r="K40" s="37" t="s">
        <v>149</v>
      </c>
      <c r="L40" s="33" t="s">
        <v>148</v>
      </c>
      <c r="M40" s="33" t="s">
        <v>148</v>
      </c>
      <c r="N40" s="35" t="s">
        <v>149</v>
      </c>
      <c r="O40" s="33" t="s">
        <v>149</v>
      </c>
      <c r="P40" s="40"/>
      <c r="R40" s="44" t="s">
        <v>148</v>
      </c>
      <c r="S40" s="29"/>
      <c r="T40" s="29"/>
      <c r="U40" s="43"/>
      <c r="V40" s="43" t="s">
        <v>253</v>
      </c>
      <c r="W40" s="43"/>
      <c r="X40" s="43"/>
      <c r="Y40" s="43"/>
      <c r="Z40" s="43"/>
      <c r="AA40" s="43"/>
    </row>
    <row r="41" spans="1:27" s="17" customFormat="1" ht="30" customHeight="1" x14ac:dyDescent="0.25">
      <c r="A41" s="30" t="s">
        <v>61</v>
      </c>
      <c r="B41" s="31" t="s">
        <v>50</v>
      </c>
      <c r="C41" s="40" t="s">
        <v>172</v>
      </c>
      <c r="D41" s="32"/>
      <c r="E41" s="33" t="s">
        <v>138</v>
      </c>
      <c r="F41" s="34" t="s">
        <v>74</v>
      </c>
      <c r="G41" s="43"/>
      <c r="H41" s="29" t="s">
        <v>148</v>
      </c>
      <c r="I41" s="29" t="s">
        <v>148</v>
      </c>
      <c r="J41" s="35" t="str">
        <f t="shared" si="1"/>
        <v>Excellent</v>
      </c>
      <c r="K41" s="37" t="s">
        <v>149</v>
      </c>
      <c r="L41" s="33" t="s">
        <v>148</v>
      </c>
      <c r="M41" s="33" t="s">
        <v>148</v>
      </c>
      <c r="N41" s="35" t="s">
        <v>149</v>
      </c>
      <c r="O41" s="33" t="s">
        <v>149</v>
      </c>
      <c r="P41" s="40"/>
      <c r="R41" s="44" t="s">
        <v>148</v>
      </c>
      <c r="S41" s="29"/>
      <c r="T41" s="29"/>
      <c r="U41" s="43"/>
      <c r="V41" s="43" t="s">
        <v>240</v>
      </c>
      <c r="W41" s="43"/>
      <c r="X41" s="43"/>
      <c r="Y41" s="43"/>
      <c r="Z41" s="43"/>
      <c r="AA41" s="43"/>
    </row>
    <row r="42" spans="1:27" s="17" customFormat="1" ht="30" customHeight="1" x14ac:dyDescent="0.25">
      <c r="A42" s="30" t="s">
        <v>61</v>
      </c>
      <c r="B42" s="31" t="s">
        <v>50</v>
      </c>
      <c r="C42" s="64" t="s">
        <v>241</v>
      </c>
      <c r="D42" s="32"/>
      <c r="E42" s="33" t="s">
        <v>138</v>
      </c>
      <c r="F42" s="34" t="s">
        <v>74</v>
      </c>
      <c r="G42" s="43"/>
      <c r="H42" s="29" t="s">
        <v>148</v>
      </c>
      <c r="I42" s="29" t="s">
        <v>148</v>
      </c>
      <c r="J42" s="35" t="str">
        <f t="shared" si="1"/>
        <v>Excellent</v>
      </c>
      <c r="K42" s="37"/>
      <c r="L42" s="33"/>
      <c r="M42" s="33"/>
      <c r="N42" s="35"/>
      <c r="O42" s="33"/>
      <c r="P42" s="40"/>
      <c r="R42" s="44" t="s">
        <v>148</v>
      </c>
      <c r="S42" s="29"/>
      <c r="T42" s="29"/>
      <c r="U42" s="43"/>
      <c r="V42" s="43" t="s">
        <v>243</v>
      </c>
      <c r="W42" s="43"/>
      <c r="X42" s="43"/>
      <c r="Y42" s="43"/>
      <c r="Z42" s="43"/>
      <c r="AA42" s="43"/>
    </row>
    <row r="43" spans="1:27" s="17" customFormat="1" ht="30" customHeight="1" x14ac:dyDescent="0.25">
      <c r="A43" s="30" t="s">
        <v>61</v>
      </c>
      <c r="B43" s="31" t="s">
        <v>50</v>
      </c>
      <c r="C43" s="64" t="s">
        <v>242</v>
      </c>
      <c r="D43" s="32"/>
      <c r="E43" s="33" t="s">
        <v>138</v>
      </c>
      <c r="F43" s="34" t="s">
        <v>74</v>
      </c>
      <c r="G43" s="43"/>
      <c r="H43" s="29" t="s">
        <v>148</v>
      </c>
      <c r="I43" s="29" t="s">
        <v>148</v>
      </c>
      <c r="J43" s="35" t="str">
        <f t="shared" si="1"/>
        <v>Excellent</v>
      </c>
      <c r="K43" s="37"/>
      <c r="L43" s="33"/>
      <c r="M43" s="33"/>
      <c r="N43" s="35"/>
      <c r="O43" s="33"/>
      <c r="P43" s="40"/>
      <c r="R43" s="44" t="s">
        <v>148</v>
      </c>
      <c r="S43" s="29"/>
      <c r="T43" s="29"/>
      <c r="U43" s="43"/>
      <c r="V43" s="43" t="s">
        <v>244</v>
      </c>
      <c r="W43" s="43"/>
      <c r="X43" s="43"/>
      <c r="Y43" s="43"/>
      <c r="Z43" s="43"/>
      <c r="AA43" s="43"/>
    </row>
    <row r="44" spans="1:27" s="57" customFormat="1" ht="30" customHeight="1" x14ac:dyDescent="0.2">
      <c r="A44" s="46" t="s">
        <v>61</v>
      </c>
      <c r="B44" s="47" t="s">
        <v>64</v>
      </c>
      <c r="C44" s="62"/>
      <c r="D44" s="48" t="s">
        <v>134</v>
      </c>
      <c r="E44" s="49" t="s">
        <v>122</v>
      </c>
      <c r="F44" s="50" t="s">
        <v>74</v>
      </c>
      <c r="G44" s="51"/>
      <c r="H44" s="52"/>
      <c r="I44" s="52"/>
      <c r="J44" s="52" t="str">
        <f>IF(COUNTA(H44,I44)=1,"",IF(H44=I44,H41,IF(OR(AND(H44="Inadequate",I44="Requires Improvement"),AND(I44="Inadequate",H44="Requires Improvement")),"Inadequate",IF(OR(AND(H44="Inadequate",I44="Good"),AND(I44="Inadequate",H44="Good")),"Requires Improvement",IF(OR(AND(H44="Inadequate",I44="Excellent"),AND(I44="Inadequate",H44="Excellent")),"Requires Improvement",IF(OR(AND(H44="Requires Improvement",I44="Good"),AND(I44="Requires Improvement",H44="Good")),"Requires Improvement",IF(OR(AND(H44="Requires Improvement",I44="Excellent"),AND(I44="Requires Improvement",H44="Excellent")),"Good",IF(OR(AND(H44="Good",I44="Excellent"),AND(I44="Good",H44="Excellent")),"Good"))))))))</f>
        <v>Excellent</v>
      </c>
      <c r="K44" s="53" t="s">
        <v>149</v>
      </c>
      <c r="L44" s="49" t="s">
        <v>146</v>
      </c>
      <c r="M44" s="49" t="s">
        <v>148</v>
      </c>
      <c r="N44" s="49" t="s">
        <v>147</v>
      </c>
      <c r="O44" s="49" t="s">
        <v>150</v>
      </c>
      <c r="P44" s="54" t="s">
        <v>262</v>
      </c>
      <c r="Q44" s="54"/>
      <c r="R44" s="55"/>
      <c r="S44" s="55"/>
      <c r="T44" s="52"/>
      <c r="U44" s="56"/>
      <c r="V44" s="56"/>
      <c r="W44" s="56"/>
      <c r="X44" s="56"/>
      <c r="Y44" s="56"/>
      <c r="Z44" s="56"/>
      <c r="AA44" s="56"/>
    </row>
    <row r="45" spans="1:27" s="17" customFormat="1" ht="30" customHeight="1" x14ac:dyDescent="0.2">
      <c r="A45" s="30" t="s">
        <v>61</v>
      </c>
      <c r="B45" s="31" t="s">
        <v>64</v>
      </c>
      <c r="C45" s="60"/>
      <c r="D45" s="32" t="s">
        <v>135</v>
      </c>
      <c r="E45" s="33" t="s">
        <v>122</v>
      </c>
      <c r="F45" s="34" t="s">
        <v>74</v>
      </c>
      <c r="G45" s="36"/>
      <c r="H45" s="58" t="s">
        <v>148</v>
      </c>
      <c r="I45" s="58" t="s">
        <v>148</v>
      </c>
      <c r="J45" s="58" t="s">
        <v>148</v>
      </c>
      <c r="K45" s="37" t="s">
        <v>149</v>
      </c>
      <c r="L45" s="33" t="s">
        <v>146</v>
      </c>
      <c r="M45" s="33" t="s">
        <v>146</v>
      </c>
      <c r="N45" s="35" t="s">
        <v>148</v>
      </c>
      <c r="O45" s="33" t="s">
        <v>149</v>
      </c>
      <c r="P45" s="40"/>
      <c r="Q45" s="40"/>
      <c r="R45" s="65" t="s">
        <v>219</v>
      </c>
      <c r="S45" s="41"/>
      <c r="T45" s="35"/>
      <c r="U45" s="15"/>
      <c r="V45" s="15" t="s">
        <v>237</v>
      </c>
      <c r="W45" s="15"/>
      <c r="X45" s="15"/>
      <c r="Y45" s="15"/>
      <c r="Z45" s="15"/>
      <c r="AA45" s="15"/>
    </row>
    <row r="46" spans="1:27" s="57" customFormat="1" ht="30" customHeight="1" x14ac:dyDescent="0.2">
      <c r="A46" s="46" t="s">
        <v>61</v>
      </c>
      <c r="B46" s="47" t="s">
        <v>64</v>
      </c>
      <c r="C46" s="62"/>
      <c r="D46" s="48" t="s">
        <v>136</v>
      </c>
      <c r="E46" s="49" t="s">
        <v>122</v>
      </c>
      <c r="F46" s="50" t="s">
        <v>74</v>
      </c>
      <c r="G46" s="51"/>
      <c r="H46" s="52"/>
      <c r="I46" s="52"/>
      <c r="J46" s="52" t="str">
        <f t="shared" si="1"/>
        <v>Excellent</v>
      </c>
      <c r="K46" s="53" t="s">
        <v>149</v>
      </c>
      <c r="L46" s="49" t="s">
        <v>148</v>
      </c>
      <c r="M46" s="49" t="s">
        <v>146</v>
      </c>
      <c r="N46" s="52" t="s">
        <v>149</v>
      </c>
      <c r="O46" s="49" t="s">
        <v>149</v>
      </c>
      <c r="P46" s="54"/>
      <c r="Q46" s="54"/>
      <c r="R46" s="55"/>
      <c r="S46" s="55"/>
      <c r="T46" s="52"/>
      <c r="U46" s="56"/>
      <c r="V46" s="56"/>
      <c r="W46" s="56"/>
      <c r="X46" s="56"/>
      <c r="Y46" s="56"/>
      <c r="Z46" s="56"/>
      <c r="AA46" s="56"/>
    </row>
    <row r="47" spans="1:27" s="17" customFormat="1" ht="30" customHeight="1" x14ac:dyDescent="0.2">
      <c r="A47" s="30" t="s">
        <v>61</v>
      </c>
      <c r="B47" s="31" t="s">
        <v>64</v>
      </c>
      <c r="C47" s="60"/>
      <c r="D47" s="32" t="s">
        <v>135</v>
      </c>
      <c r="E47" s="33" t="s">
        <v>138</v>
      </c>
      <c r="F47" s="34" t="s">
        <v>74</v>
      </c>
      <c r="G47" s="43"/>
      <c r="H47" s="58" t="s">
        <v>148</v>
      </c>
      <c r="I47" s="58" t="s">
        <v>148</v>
      </c>
      <c r="J47" s="58" t="s">
        <v>148</v>
      </c>
      <c r="K47" s="33" t="s">
        <v>147</v>
      </c>
      <c r="L47" s="33" t="s">
        <v>146</v>
      </c>
      <c r="M47" s="33" t="s">
        <v>148</v>
      </c>
      <c r="N47" s="35" t="s">
        <v>149</v>
      </c>
      <c r="O47" s="33" t="s">
        <v>149</v>
      </c>
      <c r="P47" s="40" t="s">
        <v>163</v>
      </c>
      <c r="Q47" s="40"/>
      <c r="R47" s="65" t="s">
        <v>148</v>
      </c>
      <c r="S47" s="29"/>
      <c r="T47" s="35" t="s">
        <v>147</v>
      </c>
      <c r="U47" s="43" t="s">
        <v>245</v>
      </c>
      <c r="V47" s="43" t="s">
        <v>247</v>
      </c>
      <c r="W47" s="43"/>
      <c r="X47" s="43" t="s">
        <v>246</v>
      </c>
      <c r="Y47" s="43"/>
      <c r="Z47" s="43"/>
      <c r="AA47" s="43"/>
    </row>
    <row r="48" spans="1:27" s="17" customFormat="1" ht="30" customHeight="1" x14ac:dyDescent="0.2">
      <c r="A48" s="30" t="s">
        <v>61</v>
      </c>
      <c r="B48" s="31" t="s">
        <v>53</v>
      </c>
      <c r="C48" s="60"/>
      <c r="D48" s="32"/>
      <c r="E48" s="33" t="s">
        <v>122</v>
      </c>
      <c r="F48" s="34" t="s">
        <v>74</v>
      </c>
      <c r="G48" s="36"/>
      <c r="H48" s="58" t="s">
        <v>219</v>
      </c>
      <c r="I48" s="58" t="s">
        <v>219</v>
      </c>
      <c r="J48" s="52" t="str">
        <f t="shared" si="1"/>
        <v>Excellent</v>
      </c>
      <c r="K48" s="33" t="s">
        <v>148</v>
      </c>
      <c r="L48" s="33" t="s">
        <v>148</v>
      </c>
      <c r="M48" s="33" t="s">
        <v>148</v>
      </c>
      <c r="N48" s="35" t="s">
        <v>148</v>
      </c>
      <c r="O48" s="33" t="s">
        <v>149</v>
      </c>
      <c r="P48" s="40"/>
      <c r="Q48" s="40" t="s">
        <v>164</v>
      </c>
      <c r="R48" s="65" t="s">
        <v>219</v>
      </c>
      <c r="S48" s="41"/>
      <c r="T48" s="35"/>
      <c r="U48" s="15"/>
      <c r="V48" s="15" t="s">
        <v>220</v>
      </c>
      <c r="W48" s="15"/>
      <c r="X48" s="15"/>
      <c r="Y48" s="15"/>
      <c r="Z48" s="15"/>
      <c r="AA48" s="15"/>
    </row>
    <row r="49" spans="1:27" s="17" customFormat="1" ht="30" customHeight="1" x14ac:dyDescent="0.25">
      <c r="A49" s="30" t="s">
        <v>144</v>
      </c>
      <c r="B49" s="39" t="s">
        <v>145</v>
      </c>
      <c r="C49" s="61"/>
      <c r="D49" s="32" t="s">
        <v>142</v>
      </c>
      <c r="E49" s="33" t="s">
        <v>138</v>
      </c>
      <c r="F49" s="34" t="s">
        <v>74</v>
      </c>
      <c r="G49" s="43"/>
      <c r="H49" s="45" t="s">
        <v>219</v>
      </c>
      <c r="I49" s="45" t="s">
        <v>219</v>
      </c>
      <c r="J49" s="35" t="str">
        <f t="shared" si="1"/>
        <v xml:space="preserve">Excellent </v>
      </c>
      <c r="K49" s="33" t="s">
        <v>148</v>
      </c>
      <c r="L49" s="37" t="s">
        <v>149</v>
      </c>
      <c r="M49" s="33" t="s">
        <v>148</v>
      </c>
      <c r="N49" s="35" t="s">
        <v>148</v>
      </c>
      <c r="O49" s="33" t="s">
        <v>149</v>
      </c>
      <c r="P49" s="40"/>
      <c r="Q49" s="40" t="s">
        <v>164</v>
      </c>
      <c r="R49" s="68" t="s">
        <v>219</v>
      </c>
      <c r="S49" s="29"/>
      <c r="T49" s="29"/>
      <c r="U49" s="43"/>
      <c r="V49" s="43" t="s">
        <v>236</v>
      </c>
      <c r="W49" s="43"/>
      <c r="X49" s="43"/>
      <c r="Y49" s="43"/>
      <c r="Z49" s="43"/>
      <c r="AA49" s="43"/>
    </row>
    <row r="50" spans="1:27" s="17" customFormat="1" ht="30" customHeight="1" x14ac:dyDescent="0.25">
      <c r="A50" s="30" t="s">
        <v>61</v>
      </c>
      <c r="B50" s="38" t="s">
        <v>55</v>
      </c>
      <c r="C50" s="63"/>
      <c r="D50" s="32"/>
      <c r="E50" s="33" t="s">
        <v>138</v>
      </c>
      <c r="F50" s="34" t="s">
        <v>74</v>
      </c>
      <c r="G50" s="43"/>
      <c r="H50" s="45" t="s">
        <v>148</v>
      </c>
      <c r="I50" s="45" t="s">
        <v>148</v>
      </c>
      <c r="J50" s="35" t="s">
        <v>148</v>
      </c>
      <c r="K50" s="35" t="s">
        <v>146</v>
      </c>
      <c r="L50" s="33" t="s">
        <v>150</v>
      </c>
      <c r="M50" s="33" t="s">
        <v>150</v>
      </c>
      <c r="N50" s="33" t="s">
        <v>147</v>
      </c>
      <c r="O50" s="33" t="s">
        <v>150</v>
      </c>
      <c r="P50" s="40" t="s">
        <v>161</v>
      </c>
      <c r="Q50" s="40" t="s">
        <v>162</v>
      </c>
      <c r="R50" s="68" t="s">
        <v>148</v>
      </c>
      <c r="S50" s="29"/>
      <c r="T50" s="29"/>
      <c r="U50" s="43"/>
      <c r="V50" s="43" t="s">
        <v>190</v>
      </c>
      <c r="W50" s="43"/>
      <c r="X50" s="43"/>
      <c r="Y50" s="43"/>
      <c r="Z50" s="43"/>
      <c r="AA50" s="43"/>
    </row>
    <row r="51" spans="1:27" s="17" customFormat="1" ht="30" customHeight="1" x14ac:dyDescent="0.2">
      <c r="A51" s="30" t="s">
        <v>61</v>
      </c>
      <c r="B51" s="31" t="s">
        <v>57</v>
      </c>
      <c r="C51" s="60"/>
      <c r="D51" s="32"/>
      <c r="E51" s="33" t="s">
        <v>122</v>
      </c>
      <c r="F51" s="34" t="s">
        <v>74</v>
      </c>
      <c r="G51" s="36"/>
      <c r="H51" s="58" t="s">
        <v>148</v>
      </c>
      <c r="I51" s="58" t="s">
        <v>148</v>
      </c>
      <c r="J51" s="35" t="str">
        <f t="shared" si="1"/>
        <v>Excellent</v>
      </c>
      <c r="K51" s="35" t="s">
        <v>146</v>
      </c>
      <c r="L51" s="33" t="s">
        <v>146</v>
      </c>
      <c r="M51" s="33" t="s">
        <v>148</v>
      </c>
      <c r="N51" s="35" t="s">
        <v>146</v>
      </c>
      <c r="O51" s="33" t="s">
        <v>150</v>
      </c>
      <c r="P51" s="40" t="s">
        <v>153</v>
      </c>
      <c r="Q51" s="40" t="s">
        <v>167</v>
      </c>
      <c r="R51" s="65" t="s">
        <v>148</v>
      </c>
      <c r="S51" s="41"/>
      <c r="T51" s="35" t="s">
        <v>191</v>
      </c>
      <c r="U51" s="15" t="s">
        <v>180</v>
      </c>
      <c r="V51" s="15" t="s">
        <v>263</v>
      </c>
      <c r="W51" s="15"/>
      <c r="X51" s="15"/>
      <c r="Y51" s="15"/>
      <c r="Z51" s="15"/>
      <c r="AA51" s="15"/>
    </row>
    <row r="52" spans="1:27" s="17" customFormat="1" ht="30" customHeight="1" x14ac:dyDescent="0.2">
      <c r="A52" s="30" t="s">
        <v>61</v>
      </c>
      <c r="B52" s="31" t="s">
        <v>57</v>
      </c>
      <c r="C52" s="60"/>
      <c r="D52" s="32"/>
      <c r="E52" s="33" t="s">
        <v>138</v>
      </c>
      <c r="F52" s="34" t="s">
        <v>74</v>
      </c>
      <c r="G52" s="43"/>
      <c r="H52" s="58" t="s">
        <v>148</v>
      </c>
      <c r="I52" s="58" t="s">
        <v>148</v>
      </c>
      <c r="J52" s="35" t="str">
        <f t="shared" si="1"/>
        <v>Excellent</v>
      </c>
      <c r="K52" s="35" t="s">
        <v>146</v>
      </c>
      <c r="L52" s="33" t="s">
        <v>148</v>
      </c>
      <c r="M52" s="33" t="s">
        <v>148</v>
      </c>
      <c r="N52" s="35" t="s">
        <v>148</v>
      </c>
      <c r="O52" s="33" t="s">
        <v>150</v>
      </c>
      <c r="P52" s="40" t="s">
        <v>158</v>
      </c>
      <c r="Q52" s="40" t="s">
        <v>162</v>
      </c>
      <c r="R52" s="65" t="s">
        <v>148</v>
      </c>
      <c r="S52" s="29"/>
      <c r="T52" s="29"/>
      <c r="U52" s="15" t="s">
        <v>180</v>
      </c>
      <c r="V52" s="15" t="s">
        <v>263</v>
      </c>
      <c r="W52" s="43"/>
      <c r="X52" s="43"/>
      <c r="Y52" s="43"/>
      <c r="Z52" s="43"/>
      <c r="AA52" s="43"/>
    </row>
  </sheetData>
  <autoFilter ref="A3:AA52" xr:uid="{00000000-0009-0000-0000-000001000000}">
    <sortState xmlns:xlrd2="http://schemas.microsoft.com/office/spreadsheetml/2017/richdata2" ref="A4:Z52">
      <sortCondition ref="B3:B52"/>
    </sortState>
  </autoFilter>
  <mergeCells count="7">
    <mergeCell ref="E1:AA1"/>
    <mergeCell ref="V2:Y2"/>
    <mergeCell ref="H2:I2"/>
    <mergeCell ref="A2:G2"/>
    <mergeCell ref="K2:Q2"/>
    <mergeCell ref="A1:D1"/>
    <mergeCell ref="R2:U2"/>
  </mergeCells>
  <conditionalFormatting sqref="H31:I37 L34:M37 N28:N36 O33:O34 H4:J30 R4:T37 L4:M12 O4:O6 K4:K5 J31:J44 J48:J52 J46">
    <cfRule type="containsText" dxfId="351" priority="448" operator="containsText" text="Excellent">
      <formula>NOT(ISERROR(SEARCH("Excellent",H4)))</formula>
    </cfRule>
  </conditionalFormatting>
  <conditionalFormatting sqref="H31:I37 L34:M37 N28:N36 O33:O34 H4:J30 R4:T37 L4:M12 O4:O6 K4:K5 J31:J44 J48:J52 J46">
    <cfRule type="containsText" dxfId="350" priority="447" operator="containsText" text="Good">
      <formula>NOT(ISERROR(SEARCH("Good",H4)))</formula>
    </cfRule>
  </conditionalFormatting>
  <conditionalFormatting sqref="H31:I37 L34:M37 H4:J30 R4:T37 L4:M12 O4:O6 K4:K5 J31:J44 J48:J52 J46">
    <cfRule type="containsText" dxfId="349" priority="446" operator="containsText" text="Requires Improvement">
      <formula>NOT(ISERROR(SEARCH("Requires Improvement",H4)))</formula>
    </cfRule>
  </conditionalFormatting>
  <conditionalFormatting sqref="H31:I37 O33:O34 H4:J30 R4:T37 J31:J44 J48:J52 J46">
    <cfRule type="containsText" dxfId="348" priority="445" operator="containsText" text="Inadequate">
      <formula>NOT(ISERROR(SEARCH("Inadequate",H4)))</formula>
    </cfRule>
  </conditionalFormatting>
  <conditionalFormatting sqref="K8 K21:K28 K50:K52">
    <cfRule type="containsText" dxfId="347" priority="444" operator="containsText" text="Excellent">
      <formula>NOT(ISERROR(SEARCH("Excellent",K8)))</formula>
    </cfRule>
  </conditionalFormatting>
  <conditionalFormatting sqref="K8 K21:K28 K50:K52">
    <cfRule type="containsText" dxfId="346" priority="443" operator="containsText" text="Good">
      <formula>NOT(ISERROR(SEARCH("Good",K8)))</formula>
    </cfRule>
  </conditionalFormatting>
  <conditionalFormatting sqref="K8 K21:K28 K50:K52 N28:N36 O33:O34">
    <cfRule type="containsText" dxfId="345" priority="442" operator="containsText" text="Requires Improvement">
      <formula>NOT(ISERROR(SEARCH("Requires Improvement",K8)))</formula>
    </cfRule>
  </conditionalFormatting>
  <conditionalFormatting sqref="K8 K21:K28 K50:K52 L34:M37 N28:N36 L4:M12 O4:O6 K4:K5">
    <cfRule type="containsText" dxfId="344" priority="441" operator="containsText" text="Inadequate">
      <formula>NOT(ISERROR(SEARCH("Inadequate",K4)))</formula>
    </cfRule>
  </conditionalFormatting>
  <conditionalFormatting sqref="L14:M19 M13 L33 L27:M32 L26 L25:M25 M24 L21:M23 M20">
    <cfRule type="containsText" dxfId="343" priority="440" operator="containsText" text="Excellent">
      <formula>NOT(ISERROR(SEARCH("Excellent",L13)))</formula>
    </cfRule>
  </conditionalFormatting>
  <conditionalFormatting sqref="L14:M19 M13 L33 L27:M32 L26 L25:M25 M24 L21:M23 M20">
    <cfRule type="containsText" dxfId="342" priority="439" operator="containsText" text="Good">
      <formula>NOT(ISERROR(SEARCH("Good",L13)))</formula>
    </cfRule>
  </conditionalFormatting>
  <conditionalFormatting sqref="L14:M19 M13 L33 L27:M32 L26 L25:M25 M24 L21:M23 M20">
    <cfRule type="containsText" dxfId="341" priority="438" operator="containsText" text="Requires Improvement">
      <formula>NOT(ISERROR(SEARCH("Requires Improvement",L13)))</formula>
    </cfRule>
  </conditionalFormatting>
  <conditionalFormatting sqref="L14:M19 M13 L33 L27:M32 L26 L25:M25 M24 L21:M23 M20">
    <cfRule type="containsText" dxfId="340" priority="437" operator="containsText" text="Inadequate">
      <formula>NOT(ISERROR(SEARCH("Inadequate",L13)))</formula>
    </cfRule>
  </conditionalFormatting>
  <conditionalFormatting sqref="L38:M43">
    <cfRule type="containsText" dxfId="339" priority="436" operator="containsText" text="Excellent">
      <formula>NOT(ISERROR(SEARCH("Excellent",L38)))</formula>
    </cfRule>
  </conditionalFormatting>
  <conditionalFormatting sqref="L38:M43">
    <cfRule type="containsText" dxfId="338" priority="435" operator="containsText" text="Good">
      <formula>NOT(ISERROR(SEARCH("Good",L38)))</formula>
    </cfRule>
  </conditionalFormatting>
  <conditionalFormatting sqref="L38:M43">
    <cfRule type="containsText" dxfId="337" priority="434" operator="containsText" text="Requires Improvement">
      <formula>NOT(ISERROR(SEARCH("Requires Improvement",L38)))</formula>
    </cfRule>
  </conditionalFormatting>
  <conditionalFormatting sqref="L38:M43">
    <cfRule type="containsText" dxfId="336" priority="433" operator="containsText" text="Inadequate">
      <formula>NOT(ISERROR(SEARCH("Inadequate",L38)))</formula>
    </cfRule>
  </conditionalFormatting>
  <conditionalFormatting sqref="M46">
    <cfRule type="containsText" dxfId="335" priority="432" operator="containsText" text="Excellent">
      <formula>NOT(ISERROR(SEARCH("Excellent",M46)))</formula>
    </cfRule>
  </conditionalFormatting>
  <conditionalFormatting sqref="M46">
    <cfRule type="containsText" dxfId="334" priority="431" operator="containsText" text="Good">
      <formula>NOT(ISERROR(SEARCH("Good",M46)))</formula>
    </cfRule>
  </conditionalFormatting>
  <conditionalFormatting sqref="M46">
    <cfRule type="containsText" dxfId="333" priority="430" operator="containsText" text="Requires Improvement">
      <formula>NOT(ISERROR(SEARCH("Requires Improvement",M46)))</formula>
    </cfRule>
  </conditionalFormatting>
  <conditionalFormatting sqref="M46">
    <cfRule type="containsText" dxfId="332" priority="429" operator="containsText" text="Inadequate">
      <formula>NOT(ISERROR(SEARCH("Inadequate",M46)))</formula>
    </cfRule>
  </conditionalFormatting>
  <conditionalFormatting sqref="L48:M48">
    <cfRule type="containsText" dxfId="331" priority="428" operator="containsText" text="Excellent">
      <formula>NOT(ISERROR(SEARCH("Excellent",L48)))</formula>
    </cfRule>
  </conditionalFormatting>
  <conditionalFormatting sqref="L48:M48">
    <cfRule type="containsText" dxfId="330" priority="427" operator="containsText" text="Good">
      <formula>NOT(ISERROR(SEARCH("Good",L48)))</formula>
    </cfRule>
  </conditionalFormatting>
  <conditionalFormatting sqref="L48:M48">
    <cfRule type="containsText" dxfId="329" priority="426" operator="containsText" text="Requires Improvement">
      <formula>NOT(ISERROR(SEARCH("Requires Improvement",L48)))</formula>
    </cfRule>
  </conditionalFormatting>
  <conditionalFormatting sqref="L48:M48">
    <cfRule type="containsText" dxfId="328" priority="425" operator="containsText" text="Inadequate">
      <formula>NOT(ISERROR(SEARCH("Inadequate",L48)))</formula>
    </cfRule>
  </conditionalFormatting>
  <conditionalFormatting sqref="M49">
    <cfRule type="containsText" dxfId="327" priority="424" operator="containsText" text="Excellent">
      <formula>NOT(ISERROR(SEARCH("Excellent",M49)))</formula>
    </cfRule>
  </conditionalFormatting>
  <conditionalFormatting sqref="M49">
    <cfRule type="containsText" dxfId="326" priority="423" operator="containsText" text="Good">
      <formula>NOT(ISERROR(SEARCH("Good",M49)))</formula>
    </cfRule>
  </conditionalFormatting>
  <conditionalFormatting sqref="M49">
    <cfRule type="containsText" dxfId="325" priority="422" operator="containsText" text="Requires Improvement">
      <formula>NOT(ISERROR(SEARCH("Requires Improvement",M49)))</formula>
    </cfRule>
  </conditionalFormatting>
  <conditionalFormatting sqref="M49">
    <cfRule type="containsText" dxfId="324" priority="421" operator="containsText" text="Inadequate">
      <formula>NOT(ISERROR(SEARCH("Inadequate",M49)))</formula>
    </cfRule>
  </conditionalFormatting>
  <conditionalFormatting sqref="M52">
    <cfRule type="containsText" dxfId="323" priority="420" operator="containsText" text="Excellent">
      <formula>NOT(ISERROR(SEARCH("Excellent",M52)))</formula>
    </cfRule>
  </conditionalFormatting>
  <conditionalFormatting sqref="M52">
    <cfRule type="containsText" dxfId="322" priority="419" operator="containsText" text="Good">
      <formula>NOT(ISERROR(SEARCH("Good",M52)))</formula>
    </cfRule>
  </conditionalFormatting>
  <conditionalFormatting sqref="M52">
    <cfRule type="containsText" dxfId="321" priority="418" operator="containsText" text="Requires Improvement">
      <formula>NOT(ISERROR(SEARCH("Requires Improvement",M52)))</formula>
    </cfRule>
  </conditionalFormatting>
  <conditionalFormatting sqref="M52">
    <cfRule type="containsText" dxfId="320" priority="417" operator="containsText" text="Inadequate">
      <formula>NOT(ISERROR(SEARCH("Inadequate",M52)))</formula>
    </cfRule>
  </conditionalFormatting>
  <conditionalFormatting sqref="M44:M45">
    <cfRule type="containsText" dxfId="319" priority="416" operator="containsText" text="Excellent">
      <formula>NOT(ISERROR(SEARCH("Excellent",M44)))</formula>
    </cfRule>
  </conditionalFormatting>
  <conditionalFormatting sqref="M44:M45">
    <cfRule type="containsText" dxfId="318" priority="415" operator="containsText" text="Good">
      <formula>NOT(ISERROR(SEARCH("Good",M44)))</formula>
    </cfRule>
  </conditionalFormatting>
  <conditionalFormatting sqref="M44:M45">
    <cfRule type="containsText" dxfId="317" priority="414" operator="containsText" text="Requires Improvement">
      <formula>NOT(ISERROR(SEARCH("Requires Improvement",M44)))</formula>
    </cfRule>
  </conditionalFormatting>
  <conditionalFormatting sqref="M44:M45">
    <cfRule type="containsText" dxfId="316" priority="413" operator="containsText" text="Inadequate">
      <formula>NOT(ISERROR(SEARCH("Inadequate",M44)))</formula>
    </cfRule>
  </conditionalFormatting>
  <conditionalFormatting sqref="L45:L46">
    <cfRule type="containsText" dxfId="315" priority="412" operator="containsText" text="Excellent">
      <formula>NOT(ISERROR(SEARCH("Excellent",L45)))</formula>
    </cfRule>
  </conditionalFormatting>
  <conditionalFormatting sqref="L45:L46">
    <cfRule type="containsText" dxfId="314" priority="411" operator="containsText" text="Good">
      <formula>NOT(ISERROR(SEARCH("Good",L45)))</formula>
    </cfRule>
  </conditionalFormatting>
  <conditionalFormatting sqref="L45:L46">
    <cfRule type="containsText" dxfId="313" priority="410" operator="containsText" text="Requires Improvement">
      <formula>NOT(ISERROR(SEARCH("Requires Improvement",L45)))</formula>
    </cfRule>
  </conditionalFormatting>
  <conditionalFormatting sqref="L45:L46">
    <cfRule type="containsText" dxfId="312" priority="409" operator="containsText" text="Inadequate">
      <formula>NOT(ISERROR(SEARCH("Inadequate",L45)))</formula>
    </cfRule>
  </conditionalFormatting>
  <conditionalFormatting sqref="L49 L51:L52">
    <cfRule type="containsText" dxfId="311" priority="396" operator="containsText" text="Excellent">
      <formula>NOT(ISERROR(SEARCH("Excellent",L49)))</formula>
    </cfRule>
  </conditionalFormatting>
  <conditionalFormatting sqref="L49 L51:L52">
    <cfRule type="containsText" dxfId="310" priority="395" operator="containsText" text="Good">
      <formula>NOT(ISERROR(SEARCH("Good",L49)))</formula>
    </cfRule>
  </conditionalFormatting>
  <conditionalFormatting sqref="L49 L51:L52">
    <cfRule type="containsText" dxfId="309" priority="394" operator="containsText" text="Requires Improvement">
      <formula>NOT(ISERROR(SEARCH("Requires Improvement",L49)))</formula>
    </cfRule>
  </conditionalFormatting>
  <conditionalFormatting sqref="L49 L51:L52">
    <cfRule type="containsText" dxfId="308" priority="393" operator="containsText" text="Inadequate">
      <formula>NOT(ISERROR(SEARCH("Inadequate",L49)))</formula>
    </cfRule>
  </conditionalFormatting>
  <conditionalFormatting sqref="M51">
    <cfRule type="containsText" dxfId="307" priority="392" operator="containsText" text="Excellent">
      <formula>NOT(ISERROR(SEARCH("Excellent",M51)))</formula>
    </cfRule>
  </conditionalFormatting>
  <conditionalFormatting sqref="M51">
    <cfRule type="containsText" dxfId="306" priority="391" operator="containsText" text="Good">
      <formula>NOT(ISERROR(SEARCH("Good",M51)))</formula>
    </cfRule>
  </conditionalFormatting>
  <conditionalFormatting sqref="M51">
    <cfRule type="containsText" dxfId="305" priority="390" operator="containsText" text="Requires Improvement">
      <formula>NOT(ISERROR(SEARCH("Requires Improvement",M51)))</formula>
    </cfRule>
  </conditionalFormatting>
  <conditionalFormatting sqref="M51">
    <cfRule type="containsText" dxfId="304" priority="389" operator="containsText" text="Inadequate">
      <formula>NOT(ISERROR(SEARCH("Inadequate",M51)))</formula>
    </cfRule>
  </conditionalFormatting>
  <conditionalFormatting sqref="N4 N6:N9 N12:N14 N19:N21 N23:N26 N16:N17">
    <cfRule type="containsText" dxfId="303" priority="388" operator="containsText" text="Excellent">
      <formula>NOT(ISERROR(SEARCH("Excellent",N4)))</formula>
    </cfRule>
  </conditionalFormatting>
  <conditionalFormatting sqref="N4 N6:N9 N12:N14 N19:N21 N23:N26 N16:N17">
    <cfRule type="containsText" dxfId="302" priority="387" operator="containsText" text="Good">
      <formula>NOT(ISERROR(SEARCH("Good",N4)))</formula>
    </cfRule>
  </conditionalFormatting>
  <conditionalFormatting sqref="N4 N6:N9 N12:N14 N19:N21 N23:N26 N16:N17">
    <cfRule type="containsText" dxfId="301" priority="386" operator="containsText" text="Requires Improvement">
      <formula>NOT(ISERROR(SEARCH("Requires Improvement",N4)))</formula>
    </cfRule>
  </conditionalFormatting>
  <conditionalFormatting sqref="N4 N6:N9 N12:N14 N19:N21 N23:N26 N16:N17">
    <cfRule type="containsText" dxfId="300" priority="385" operator="containsText" text="Inadequate">
      <formula>NOT(ISERROR(SEARCH("Inadequate",N4)))</formula>
    </cfRule>
  </conditionalFormatting>
  <conditionalFormatting sqref="N48">
    <cfRule type="containsText" dxfId="299" priority="384" operator="containsText" text="Excellent">
      <formula>NOT(ISERROR(SEARCH("Excellent",N48)))</formula>
    </cfRule>
  </conditionalFormatting>
  <conditionalFormatting sqref="N48">
    <cfRule type="containsText" dxfId="298" priority="383" operator="containsText" text="Good">
      <formula>NOT(ISERROR(SEARCH("Good",N48)))</formula>
    </cfRule>
  </conditionalFormatting>
  <conditionalFormatting sqref="N48">
    <cfRule type="containsText" dxfId="297" priority="382" operator="containsText" text="Requires Improvement">
      <formula>NOT(ISERROR(SEARCH("Requires Improvement",N48)))</formula>
    </cfRule>
  </conditionalFormatting>
  <conditionalFormatting sqref="N48">
    <cfRule type="containsText" dxfId="296" priority="381" operator="containsText" text="Inadequate">
      <formula>NOT(ISERROR(SEARCH("Inadequate",N48)))</formula>
    </cfRule>
  </conditionalFormatting>
  <conditionalFormatting sqref="N52">
    <cfRule type="containsText" dxfId="295" priority="372" operator="containsText" text="Excellent">
      <formula>NOT(ISERROR(SEARCH("Excellent",N52)))</formula>
    </cfRule>
  </conditionalFormatting>
  <conditionalFormatting sqref="N52">
    <cfRule type="containsText" dxfId="294" priority="371" operator="containsText" text="Good">
      <formula>NOT(ISERROR(SEARCH("Good",N52)))</formula>
    </cfRule>
  </conditionalFormatting>
  <conditionalFormatting sqref="N52">
    <cfRule type="containsText" dxfId="293" priority="370" operator="containsText" text="Requires Improvement">
      <formula>NOT(ISERROR(SEARCH("Requires Improvement",N52)))</formula>
    </cfRule>
  </conditionalFormatting>
  <conditionalFormatting sqref="N52">
    <cfRule type="containsText" dxfId="292" priority="369" operator="containsText" text="Inadequate">
      <formula>NOT(ISERROR(SEARCH("Inadequate",N52)))</formula>
    </cfRule>
  </conditionalFormatting>
  <conditionalFormatting sqref="N37">
    <cfRule type="containsText" dxfId="291" priority="368" operator="containsText" text="Excellent">
      <formula>NOT(ISERROR(SEARCH("Excellent",N37)))</formula>
    </cfRule>
  </conditionalFormatting>
  <conditionalFormatting sqref="N37">
    <cfRule type="containsText" dxfId="290" priority="367" operator="containsText" text="Good">
      <formula>NOT(ISERROR(SEARCH("Good",N37)))</formula>
    </cfRule>
  </conditionalFormatting>
  <conditionalFormatting sqref="N37">
    <cfRule type="containsText" dxfId="289" priority="366" operator="containsText" text="Requires Improvement">
      <formula>NOT(ISERROR(SEARCH("Requires Improvement",N37)))</formula>
    </cfRule>
  </conditionalFormatting>
  <conditionalFormatting sqref="N37">
    <cfRule type="containsText" dxfId="288" priority="365" operator="containsText" text="Inadequate">
      <formula>NOT(ISERROR(SEARCH("Inadequate",N37)))</formula>
    </cfRule>
  </conditionalFormatting>
  <conditionalFormatting sqref="N38">
    <cfRule type="containsText" dxfId="287" priority="364" operator="containsText" text="Excellent">
      <formula>NOT(ISERROR(SEARCH("Excellent",N38)))</formula>
    </cfRule>
  </conditionalFormatting>
  <conditionalFormatting sqref="N38">
    <cfRule type="containsText" dxfId="286" priority="363" operator="containsText" text="Good">
      <formula>NOT(ISERROR(SEARCH("Good",N38)))</formula>
    </cfRule>
  </conditionalFormatting>
  <conditionalFormatting sqref="N38">
    <cfRule type="containsText" dxfId="285" priority="362" operator="containsText" text="Requires Improvement">
      <formula>NOT(ISERROR(SEARCH("Requires Improvement",N38)))</formula>
    </cfRule>
  </conditionalFormatting>
  <conditionalFormatting sqref="N38">
    <cfRule type="containsText" dxfId="284" priority="361" operator="containsText" text="Inadequate">
      <formula>NOT(ISERROR(SEARCH("Inadequate",N38)))</formula>
    </cfRule>
  </conditionalFormatting>
  <conditionalFormatting sqref="N41:N43">
    <cfRule type="containsText" dxfId="283" priority="360" operator="containsText" text="Excellent">
      <formula>NOT(ISERROR(SEARCH("Excellent",N41)))</formula>
    </cfRule>
  </conditionalFormatting>
  <conditionalFormatting sqref="N41:N43">
    <cfRule type="containsText" dxfId="282" priority="359" operator="containsText" text="Good">
      <formula>NOT(ISERROR(SEARCH("Good",N41)))</formula>
    </cfRule>
  </conditionalFormatting>
  <conditionalFormatting sqref="N41:N43">
    <cfRule type="containsText" dxfId="281" priority="358" operator="containsText" text="Requires Improvement">
      <formula>NOT(ISERROR(SEARCH("Requires Improvement",N41)))</formula>
    </cfRule>
  </conditionalFormatting>
  <conditionalFormatting sqref="N41:N43">
    <cfRule type="containsText" dxfId="280" priority="357" operator="containsText" text="Inadequate">
      <formula>NOT(ISERROR(SEARCH("Inadequate",N41)))</formula>
    </cfRule>
  </conditionalFormatting>
  <conditionalFormatting sqref="N45">
    <cfRule type="containsText" dxfId="279" priority="356" operator="containsText" text="Excellent">
      <formula>NOT(ISERROR(SEARCH("Excellent",N45)))</formula>
    </cfRule>
  </conditionalFormatting>
  <conditionalFormatting sqref="N45">
    <cfRule type="containsText" dxfId="278" priority="355" operator="containsText" text="Good">
      <formula>NOT(ISERROR(SEARCH("Good",N45)))</formula>
    </cfRule>
  </conditionalFormatting>
  <conditionalFormatting sqref="N45">
    <cfRule type="containsText" dxfId="277" priority="354" operator="containsText" text="Requires Improvement">
      <formula>NOT(ISERROR(SEARCH("Requires Improvement",N45)))</formula>
    </cfRule>
  </conditionalFormatting>
  <conditionalFormatting sqref="N45">
    <cfRule type="containsText" dxfId="276" priority="353" operator="containsText" text="Inadequate">
      <formula>NOT(ISERROR(SEARCH("Inadequate",N45)))</formula>
    </cfRule>
  </conditionalFormatting>
  <conditionalFormatting sqref="N5">
    <cfRule type="containsText" dxfId="275" priority="348" operator="containsText" text="Excellent">
      <formula>NOT(ISERROR(SEARCH("Excellent",N5)))</formula>
    </cfRule>
  </conditionalFormatting>
  <conditionalFormatting sqref="N5">
    <cfRule type="containsText" dxfId="274" priority="347" operator="containsText" text="Good">
      <formula>NOT(ISERROR(SEARCH("Good",N5)))</formula>
    </cfRule>
  </conditionalFormatting>
  <conditionalFormatting sqref="N5">
    <cfRule type="containsText" dxfId="273" priority="346" operator="containsText" text="Requires Improvement">
      <formula>NOT(ISERROR(SEARCH("Requires Improvement",N5)))</formula>
    </cfRule>
  </conditionalFormatting>
  <conditionalFormatting sqref="N5">
    <cfRule type="containsText" dxfId="272" priority="345" operator="containsText" text="Inadequate">
      <formula>NOT(ISERROR(SEARCH("Inadequate",N5)))</formula>
    </cfRule>
  </conditionalFormatting>
  <conditionalFormatting sqref="N49">
    <cfRule type="containsText" dxfId="271" priority="340" operator="containsText" text="Excellent">
      <formula>NOT(ISERROR(SEARCH("Excellent",N49)))</formula>
    </cfRule>
  </conditionalFormatting>
  <conditionalFormatting sqref="N49">
    <cfRule type="containsText" dxfId="270" priority="339" operator="containsText" text="Good">
      <formula>NOT(ISERROR(SEARCH("Good",N49)))</formula>
    </cfRule>
  </conditionalFormatting>
  <conditionalFormatting sqref="N49">
    <cfRule type="containsText" dxfId="269" priority="338" operator="containsText" text="Requires Improvement">
      <formula>NOT(ISERROR(SEARCH("Requires Improvement",N49)))</formula>
    </cfRule>
  </conditionalFormatting>
  <conditionalFormatting sqref="N49">
    <cfRule type="containsText" dxfId="268" priority="337" operator="containsText" text="Inadequate">
      <formula>NOT(ISERROR(SEARCH("Inadequate",N49)))</formula>
    </cfRule>
  </conditionalFormatting>
  <conditionalFormatting sqref="N39">
    <cfRule type="containsText" dxfId="267" priority="336" operator="containsText" text="Excellent">
      <formula>NOT(ISERROR(SEARCH("Excellent",N39)))</formula>
    </cfRule>
  </conditionalFormatting>
  <conditionalFormatting sqref="N39">
    <cfRule type="containsText" dxfId="266" priority="335" operator="containsText" text="Good">
      <formula>NOT(ISERROR(SEARCH("Good",N39)))</formula>
    </cfRule>
  </conditionalFormatting>
  <conditionalFormatting sqref="N39">
    <cfRule type="containsText" dxfId="265" priority="334" operator="containsText" text="Requires Improvement">
      <formula>NOT(ISERROR(SEARCH("Requires Improvement",N39)))</formula>
    </cfRule>
  </conditionalFormatting>
  <conditionalFormatting sqref="N39">
    <cfRule type="containsText" dxfId="264" priority="333" operator="containsText" text="Inadequate">
      <formula>NOT(ISERROR(SEARCH("Inadequate",N39)))</formula>
    </cfRule>
  </conditionalFormatting>
  <conditionalFormatting sqref="N46">
    <cfRule type="containsText" dxfId="263" priority="332" operator="containsText" text="Excellent">
      <formula>NOT(ISERROR(SEARCH("Excellent",N46)))</formula>
    </cfRule>
  </conditionalFormatting>
  <conditionalFormatting sqref="N46">
    <cfRule type="containsText" dxfId="262" priority="331" operator="containsText" text="Good">
      <formula>NOT(ISERROR(SEARCH("Good",N46)))</formula>
    </cfRule>
  </conditionalFormatting>
  <conditionalFormatting sqref="N46">
    <cfRule type="containsText" dxfId="261" priority="330" operator="containsText" text="Requires Improvement">
      <formula>NOT(ISERROR(SEARCH("Requires Improvement",N46)))</formula>
    </cfRule>
  </conditionalFormatting>
  <conditionalFormatting sqref="N46">
    <cfRule type="containsText" dxfId="260" priority="329" operator="containsText" text="Inadequate">
      <formula>NOT(ISERROR(SEARCH("Inadequate",N46)))</formula>
    </cfRule>
  </conditionalFormatting>
  <conditionalFormatting sqref="N51">
    <cfRule type="containsText" dxfId="259" priority="328" operator="containsText" text="Excellent">
      <formula>NOT(ISERROR(SEARCH("Excellent",N51)))</formula>
    </cfRule>
  </conditionalFormatting>
  <conditionalFormatting sqref="N51">
    <cfRule type="containsText" dxfId="258" priority="327" operator="containsText" text="Good">
      <formula>NOT(ISERROR(SEARCH("Good",N51)))</formula>
    </cfRule>
  </conditionalFormatting>
  <conditionalFormatting sqref="N51">
    <cfRule type="containsText" dxfId="257" priority="326" operator="containsText" text="Requires Improvement">
      <formula>NOT(ISERROR(SEARCH("Requires Improvement",N51)))</formula>
    </cfRule>
  </conditionalFormatting>
  <conditionalFormatting sqref="N51">
    <cfRule type="containsText" dxfId="256" priority="325" operator="containsText" text="Inadequate">
      <formula>NOT(ISERROR(SEARCH("Inadequate",N51)))</formula>
    </cfRule>
  </conditionalFormatting>
  <conditionalFormatting sqref="O13">
    <cfRule type="containsText" dxfId="255" priority="324" operator="containsText" text="Excellent">
      <formula>NOT(ISERROR(SEARCH("Excellent",O13)))</formula>
    </cfRule>
  </conditionalFormatting>
  <conditionalFormatting sqref="O13">
    <cfRule type="containsText" dxfId="254" priority="323" operator="containsText" text="Good">
      <formula>NOT(ISERROR(SEARCH("Good",O13)))</formula>
    </cfRule>
  </conditionalFormatting>
  <conditionalFormatting sqref="O13">
    <cfRule type="containsText" dxfId="253" priority="322" operator="containsText" text="Requires Improvement">
      <formula>NOT(ISERROR(SEARCH("Requires Improvement",O13)))</formula>
    </cfRule>
  </conditionalFormatting>
  <conditionalFormatting sqref="O13">
    <cfRule type="containsText" dxfId="252" priority="321" operator="containsText" text="Inadequate">
      <formula>NOT(ISERROR(SEARCH("Inadequate",O13)))</formula>
    </cfRule>
  </conditionalFormatting>
  <conditionalFormatting sqref="O11">
    <cfRule type="containsText" dxfId="251" priority="284" operator="containsText" text="Excellent">
      <formula>NOT(ISERROR(SEARCH("Excellent",O11)))</formula>
    </cfRule>
  </conditionalFormatting>
  <conditionalFormatting sqref="O11">
    <cfRule type="containsText" dxfId="250" priority="283" operator="containsText" text="Good">
      <formula>NOT(ISERROR(SEARCH("Good",O11)))</formula>
    </cfRule>
  </conditionalFormatting>
  <conditionalFormatting sqref="O11">
    <cfRule type="containsText" dxfId="249" priority="282" operator="containsText" text="Requires Improvement">
      <formula>NOT(ISERROR(SEARCH("Requires Improvement",O11)))</formula>
    </cfRule>
  </conditionalFormatting>
  <conditionalFormatting sqref="O11">
    <cfRule type="containsText" dxfId="248" priority="281" operator="containsText" text="Inadequate">
      <formula>NOT(ISERROR(SEARCH("Inadequate",O11)))</formula>
    </cfRule>
  </conditionalFormatting>
  <conditionalFormatting sqref="O18">
    <cfRule type="containsText" dxfId="247" priority="280" operator="containsText" text="Excellent">
      <formula>NOT(ISERROR(SEARCH("Excellent",O18)))</formula>
    </cfRule>
  </conditionalFormatting>
  <conditionalFormatting sqref="O18">
    <cfRule type="containsText" dxfId="246" priority="279" operator="containsText" text="Good">
      <formula>NOT(ISERROR(SEARCH("Good",O18)))</formula>
    </cfRule>
  </conditionalFormatting>
  <conditionalFormatting sqref="O18">
    <cfRule type="containsText" dxfId="245" priority="278" operator="containsText" text="Requires Improvement">
      <formula>NOT(ISERROR(SEARCH("Requires Improvement",O18)))</formula>
    </cfRule>
  </conditionalFormatting>
  <conditionalFormatting sqref="O18">
    <cfRule type="containsText" dxfId="244" priority="277" operator="containsText" text="Inadequate">
      <formula>NOT(ISERROR(SEARCH("Inadequate",O18)))</formula>
    </cfRule>
  </conditionalFormatting>
  <conditionalFormatting sqref="L13">
    <cfRule type="containsText" dxfId="243" priority="276" operator="containsText" text="Excellent">
      <formula>NOT(ISERROR(SEARCH("Excellent",L13)))</formula>
    </cfRule>
  </conditionalFormatting>
  <conditionalFormatting sqref="L13">
    <cfRule type="containsText" dxfId="242" priority="275" operator="containsText" text="Good">
      <formula>NOT(ISERROR(SEARCH("Good",L13)))</formula>
    </cfRule>
  </conditionalFormatting>
  <conditionalFormatting sqref="L13">
    <cfRule type="containsText" dxfId="241" priority="274" operator="containsText" text="Requires Improvement">
      <formula>NOT(ISERROR(SEARCH("Requires Improvement",L13)))</formula>
    </cfRule>
  </conditionalFormatting>
  <conditionalFormatting sqref="L13">
    <cfRule type="containsText" dxfId="240" priority="273" operator="containsText" text="Inadequate">
      <formula>NOT(ISERROR(SEARCH("Inadequate",L13)))</formula>
    </cfRule>
  </conditionalFormatting>
  <conditionalFormatting sqref="O22">
    <cfRule type="containsText" dxfId="239" priority="272" operator="containsText" text="Excellent">
      <formula>NOT(ISERROR(SEARCH("Excellent",O22)))</formula>
    </cfRule>
  </conditionalFormatting>
  <conditionalFormatting sqref="O22">
    <cfRule type="containsText" dxfId="238" priority="271" operator="containsText" text="Good">
      <formula>NOT(ISERROR(SEARCH("Good",O22)))</formula>
    </cfRule>
  </conditionalFormatting>
  <conditionalFormatting sqref="O22">
    <cfRule type="containsText" dxfId="237" priority="270" operator="containsText" text="Requires Improvement">
      <formula>NOT(ISERROR(SEARCH("Requires Improvement",O22)))</formula>
    </cfRule>
  </conditionalFormatting>
  <conditionalFormatting sqref="O22">
    <cfRule type="containsText" dxfId="236" priority="269" operator="containsText" text="Inadequate">
      <formula>NOT(ISERROR(SEARCH("Inadequate",O22)))</formula>
    </cfRule>
  </conditionalFormatting>
  <conditionalFormatting sqref="N27">
    <cfRule type="containsText" dxfId="235" priority="264" operator="containsText" text="Excellent">
      <formula>NOT(ISERROR(SEARCH("Excellent",N27)))</formula>
    </cfRule>
  </conditionalFormatting>
  <conditionalFormatting sqref="N27">
    <cfRule type="containsText" dxfId="234" priority="263" operator="containsText" text="Good">
      <formula>NOT(ISERROR(SEARCH("Good",N27)))</formula>
    </cfRule>
  </conditionalFormatting>
  <conditionalFormatting sqref="N27">
    <cfRule type="containsText" dxfId="233" priority="262" operator="containsText" text="Requires Improvement">
      <formula>NOT(ISERROR(SEARCH("Requires Improvement",N27)))</formula>
    </cfRule>
  </conditionalFormatting>
  <conditionalFormatting sqref="N27">
    <cfRule type="containsText" dxfId="232" priority="261" operator="containsText" text="Inadequate">
      <formula>NOT(ISERROR(SEARCH("Inadequate",N27)))</formula>
    </cfRule>
  </conditionalFormatting>
  <conditionalFormatting sqref="M33">
    <cfRule type="containsText" dxfId="231" priority="260" operator="containsText" text="Excellent">
      <formula>NOT(ISERROR(SEARCH("Excellent",M33)))</formula>
    </cfRule>
  </conditionalFormatting>
  <conditionalFormatting sqref="M33">
    <cfRule type="containsText" dxfId="230" priority="259" operator="containsText" text="Good">
      <formula>NOT(ISERROR(SEARCH("Good",M33)))</formula>
    </cfRule>
  </conditionalFormatting>
  <conditionalFormatting sqref="M33">
    <cfRule type="containsText" dxfId="229" priority="258" operator="containsText" text="Requires Improvement">
      <formula>NOT(ISERROR(SEARCH("Requires Improvement",M33)))</formula>
    </cfRule>
  </conditionalFormatting>
  <conditionalFormatting sqref="M33">
    <cfRule type="containsText" dxfId="228" priority="257" operator="containsText" text="Inadequate">
      <formula>NOT(ISERROR(SEARCH("Inadequate",M33)))</formula>
    </cfRule>
  </conditionalFormatting>
  <conditionalFormatting sqref="L47:M47">
    <cfRule type="containsText" dxfId="227" priority="252" operator="containsText" text="Excellent">
      <formula>NOT(ISERROR(SEARCH("Excellent",L47)))</formula>
    </cfRule>
  </conditionalFormatting>
  <conditionalFormatting sqref="L47:M47">
    <cfRule type="containsText" dxfId="226" priority="251" operator="containsText" text="Good">
      <formula>NOT(ISERROR(SEARCH("Good",L47)))</formula>
    </cfRule>
  </conditionalFormatting>
  <conditionalFormatting sqref="L47:M47">
    <cfRule type="containsText" dxfId="225" priority="250" operator="containsText" text="Requires Improvement">
      <formula>NOT(ISERROR(SEARCH("Requires Improvement",L47)))</formula>
    </cfRule>
  </conditionalFormatting>
  <conditionalFormatting sqref="L47:M47">
    <cfRule type="containsText" dxfId="224" priority="249" operator="containsText" text="Inadequate">
      <formula>NOT(ISERROR(SEARCH("Inadequate",L47)))</formula>
    </cfRule>
  </conditionalFormatting>
  <conditionalFormatting sqref="O47:O48">
    <cfRule type="containsText" dxfId="223" priority="248" operator="containsText" text="Excellent">
      <formula>NOT(ISERROR(SEARCH("Excellent",O47)))</formula>
    </cfRule>
  </conditionalFormatting>
  <conditionalFormatting sqref="O47:O48">
    <cfRule type="containsText" dxfId="222" priority="247" operator="containsText" text="Good">
      <formula>NOT(ISERROR(SEARCH("Good",O47)))</formula>
    </cfRule>
  </conditionalFormatting>
  <conditionalFormatting sqref="O47:O48">
    <cfRule type="containsText" dxfId="221" priority="246" operator="containsText" text="Requires Improvement">
      <formula>NOT(ISERROR(SEARCH("Requires Improvement",O47)))</formula>
    </cfRule>
  </conditionalFormatting>
  <conditionalFormatting sqref="O47:O48">
    <cfRule type="containsText" dxfId="220" priority="245" operator="containsText" text="Inadequate">
      <formula>NOT(ISERROR(SEARCH("Inadequate",O47)))</formula>
    </cfRule>
  </conditionalFormatting>
  <conditionalFormatting sqref="N11">
    <cfRule type="containsText" dxfId="219" priority="244" operator="containsText" text="Excellent">
      <formula>NOT(ISERROR(SEARCH("Excellent",N11)))</formula>
    </cfRule>
  </conditionalFormatting>
  <conditionalFormatting sqref="N11">
    <cfRule type="containsText" dxfId="218" priority="243" operator="containsText" text="Good">
      <formula>NOT(ISERROR(SEARCH("Good",N11)))</formula>
    </cfRule>
  </conditionalFormatting>
  <conditionalFormatting sqref="N11">
    <cfRule type="containsText" dxfId="217" priority="242" operator="containsText" text="Requires Improvement">
      <formula>NOT(ISERROR(SEARCH("Requires Improvement",N11)))</formula>
    </cfRule>
  </conditionalFormatting>
  <conditionalFormatting sqref="N11">
    <cfRule type="containsText" dxfId="216" priority="241" operator="containsText" text="Inadequate">
      <formula>NOT(ISERROR(SEARCH("Inadequate",N11)))</formula>
    </cfRule>
  </conditionalFormatting>
  <conditionalFormatting sqref="N18">
    <cfRule type="containsText" dxfId="215" priority="240" operator="containsText" text="Excellent">
      <formula>NOT(ISERROR(SEARCH("Excellent",N18)))</formula>
    </cfRule>
  </conditionalFormatting>
  <conditionalFormatting sqref="N18">
    <cfRule type="containsText" dxfId="214" priority="239" operator="containsText" text="Good">
      <formula>NOT(ISERROR(SEARCH("Good",N18)))</formula>
    </cfRule>
  </conditionalFormatting>
  <conditionalFormatting sqref="N18">
    <cfRule type="containsText" dxfId="213" priority="238" operator="containsText" text="Requires Improvement">
      <formula>NOT(ISERROR(SEARCH("Requires Improvement",N18)))</formula>
    </cfRule>
  </conditionalFormatting>
  <conditionalFormatting sqref="N18">
    <cfRule type="containsText" dxfId="212" priority="237" operator="containsText" text="Inadequate">
      <formula>NOT(ISERROR(SEARCH("Inadequate",N18)))</formula>
    </cfRule>
  </conditionalFormatting>
  <conditionalFormatting sqref="O14">
    <cfRule type="containsText" dxfId="211" priority="236" operator="containsText" text="Excellent">
      <formula>NOT(ISERROR(SEARCH("Excellent",O14)))</formula>
    </cfRule>
  </conditionalFormatting>
  <conditionalFormatting sqref="O14">
    <cfRule type="containsText" dxfId="210" priority="235" operator="containsText" text="Good">
      <formula>NOT(ISERROR(SEARCH("Good",O14)))</formula>
    </cfRule>
  </conditionalFormatting>
  <conditionalFormatting sqref="O14">
    <cfRule type="containsText" dxfId="209" priority="234" operator="containsText" text="Requires Improvement">
      <formula>NOT(ISERROR(SEARCH("Requires Improvement",O14)))</formula>
    </cfRule>
  </conditionalFormatting>
  <conditionalFormatting sqref="O14">
    <cfRule type="containsText" dxfId="208" priority="233" operator="containsText" text="Inadequate">
      <formula>NOT(ISERROR(SEARCH("Inadequate",O14)))</formula>
    </cfRule>
  </conditionalFormatting>
  <conditionalFormatting sqref="O16">
    <cfRule type="containsText" dxfId="207" priority="232" operator="containsText" text="Excellent">
      <formula>NOT(ISERROR(SEARCH("Excellent",O16)))</formula>
    </cfRule>
  </conditionalFormatting>
  <conditionalFormatting sqref="O16">
    <cfRule type="containsText" dxfId="206" priority="231" operator="containsText" text="Good">
      <formula>NOT(ISERROR(SEARCH("Good",O16)))</formula>
    </cfRule>
  </conditionalFormatting>
  <conditionalFormatting sqref="O16">
    <cfRule type="containsText" dxfId="205" priority="230" operator="containsText" text="Requires Improvement">
      <formula>NOT(ISERROR(SEARCH("Requires Improvement",O16)))</formula>
    </cfRule>
  </conditionalFormatting>
  <conditionalFormatting sqref="O16">
    <cfRule type="containsText" dxfId="204" priority="229" operator="containsText" text="Inadequate">
      <formula>NOT(ISERROR(SEARCH("Inadequate",O16)))</formula>
    </cfRule>
  </conditionalFormatting>
  <conditionalFormatting sqref="O36">
    <cfRule type="containsText" dxfId="203" priority="224" operator="containsText" text="Excellent">
      <formula>NOT(ISERROR(SEARCH("Excellent",O36)))</formula>
    </cfRule>
  </conditionalFormatting>
  <conditionalFormatting sqref="O36">
    <cfRule type="containsText" dxfId="202" priority="223" operator="containsText" text="Good">
      <formula>NOT(ISERROR(SEARCH("Good",O36)))</formula>
    </cfRule>
  </conditionalFormatting>
  <conditionalFormatting sqref="O36">
    <cfRule type="containsText" dxfId="201" priority="222" operator="containsText" text="Requires Improvement">
      <formula>NOT(ISERROR(SEARCH("Requires Improvement",O36)))</formula>
    </cfRule>
  </conditionalFormatting>
  <conditionalFormatting sqref="O36">
    <cfRule type="containsText" dxfId="200" priority="221" operator="containsText" text="Inadequate">
      <formula>NOT(ISERROR(SEARCH("Inadequate",O36)))</formula>
    </cfRule>
  </conditionalFormatting>
  <conditionalFormatting sqref="L44">
    <cfRule type="containsText" dxfId="199" priority="220" operator="containsText" text="Excellent">
      <formula>NOT(ISERROR(SEARCH("Excellent",L44)))</formula>
    </cfRule>
  </conditionalFormatting>
  <conditionalFormatting sqref="L44">
    <cfRule type="containsText" dxfId="198" priority="219" operator="containsText" text="Good">
      <formula>NOT(ISERROR(SEARCH("Good",L44)))</formula>
    </cfRule>
  </conditionalFormatting>
  <conditionalFormatting sqref="L44">
    <cfRule type="containsText" dxfId="197" priority="218" operator="containsText" text="Requires Improvement">
      <formula>NOT(ISERROR(SEARCH("Requires Improvement",L44)))</formula>
    </cfRule>
  </conditionalFormatting>
  <conditionalFormatting sqref="L44">
    <cfRule type="containsText" dxfId="196" priority="217" operator="containsText" text="Inadequate">
      <formula>NOT(ISERROR(SEARCH("Inadequate",L44)))</formula>
    </cfRule>
  </conditionalFormatting>
  <conditionalFormatting sqref="N47">
    <cfRule type="containsText" dxfId="195" priority="216" operator="containsText" text="Excellent">
      <formula>NOT(ISERROR(SEARCH("Excellent",N47)))</formula>
    </cfRule>
  </conditionalFormatting>
  <conditionalFormatting sqref="N47">
    <cfRule type="containsText" dxfId="194" priority="215" operator="containsText" text="Good">
      <formula>NOT(ISERROR(SEARCH("Good",N47)))</formula>
    </cfRule>
  </conditionalFormatting>
  <conditionalFormatting sqref="N47">
    <cfRule type="containsText" dxfId="193" priority="214" operator="containsText" text="Requires Improvement">
      <formula>NOT(ISERROR(SEARCH("Requires Improvement",N47)))</formula>
    </cfRule>
  </conditionalFormatting>
  <conditionalFormatting sqref="N47">
    <cfRule type="containsText" dxfId="192" priority="213" operator="containsText" text="Inadequate">
      <formula>NOT(ISERROR(SEARCH("Inadequate",N47)))</formula>
    </cfRule>
  </conditionalFormatting>
  <conditionalFormatting sqref="O8:O10">
    <cfRule type="containsText" dxfId="191" priority="212" operator="containsText" text="Excellent">
      <formula>NOT(ISERROR(SEARCH("Excellent",O8)))</formula>
    </cfRule>
  </conditionalFormatting>
  <conditionalFormatting sqref="O8:O10">
    <cfRule type="containsText" dxfId="190" priority="211" operator="containsText" text="Good">
      <formula>NOT(ISERROR(SEARCH("Good",O8)))</formula>
    </cfRule>
  </conditionalFormatting>
  <conditionalFormatting sqref="O8:O10">
    <cfRule type="containsText" dxfId="189" priority="210" operator="containsText" text="Requires Improvement">
      <formula>NOT(ISERROR(SEARCH("Requires Improvement",O8)))</formula>
    </cfRule>
  </conditionalFormatting>
  <conditionalFormatting sqref="O8:O10">
    <cfRule type="containsText" dxfId="188" priority="209" operator="containsText" text="Inadequate">
      <formula>NOT(ISERROR(SEARCH("Inadequate",O8)))</formula>
    </cfRule>
  </conditionalFormatting>
  <conditionalFormatting sqref="O12">
    <cfRule type="containsText" dxfId="187" priority="208" operator="containsText" text="Excellent">
      <formula>NOT(ISERROR(SEARCH("Excellent",O12)))</formula>
    </cfRule>
  </conditionalFormatting>
  <conditionalFormatting sqref="O12">
    <cfRule type="containsText" dxfId="186" priority="207" operator="containsText" text="Good">
      <formula>NOT(ISERROR(SEARCH("Good",O12)))</formula>
    </cfRule>
  </conditionalFormatting>
  <conditionalFormatting sqref="O12">
    <cfRule type="containsText" dxfId="185" priority="206" operator="containsText" text="Requires Improvement">
      <formula>NOT(ISERROR(SEARCH("Requires Improvement",O12)))</formula>
    </cfRule>
  </conditionalFormatting>
  <conditionalFormatting sqref="O12">
    <cfRule type="containsText" dxfId="184" priority="205" operator="containsText" text="Inadequate">
      <formula>NOT(ISERROR(SEARCH("Inadequate",O12)))</formula>
    </cfRule>
  </conditionalFormatting>
  <conditionalFormatting sqref="O15">
    <cfRule type="containsText" dxfId="183" priority="204" operator="containsText" text="Excellent">
      <formula>NOT(ISERROR(SEARCH("Excellent",O15)))</formula>
    </cfRule>
  </conditionalFormatting>
  <conditionalFormatting sqref="O15">
    <cfRule type="containsText" dxfId="182" priority="203" operator="containsText" text="Good">
      <formula>NOT(ISERROR(SEARCH("Good",O15)))</formula>
    </cfRule>
  </conditionalFormatting>
  <conditionalFormatting sqref="O15">
    <cfRule type="containsText" dxfId="181" priority="202" operator="containsText" text="Requires Improvement">
      <formula>NOT(ISERROR(SEARCH("Requires Improvement",O15)))</formula>
    </cfRule>
  </conditionalFormatting>
  <conditionalFormatting sqref="O15">
    <cfRule type="containsText" dxfId="180" priority="201" operator="containsText" text="Inadequate">
      <formula>NOT(ISERROR(SEARCH("Inadequate",O15)))</formula>
    </cfRule>
  </conditionalFormatting>
  <conditionalFormatting sqref="O17">
    <cfRule type="containsText" dxfId="179" priority="200" operator="containsText" text="Excellent">
      <formula>NOT(ISERROR(SEARCH("Excellent",O17)))</formula>
    </cfRule>
  </conditionalFormatting>
  <conditionalFormatting sqref="O17">
    <cfRule type="containsText" dxfId="178" priority="199" operator="containsText" text="Good">
      <formula>NOT(ISERROR(SEARCH("Good",O17)))</formula>
    </cfRule>
  </conditionalFormatting>
  <conditionalFormatting sqref="O17">
    <cfRule type="containsText" dxfId="177" priority="198" operator="containsText" text="Requires Improvement">
      <formula>NOT(ISERROR(SEARCH("Requires Improvement",O17)))</formula>
    </cfRule>
  </conditionalFormatting>
  <conditionalFormatting sqref="O17">
    <cfRule type="containsText" dxfId="176" priority="197" operator="containsText" text="Inadequate">
      <formula>NOT(ISERROR(SEARCH("Inadequate",O17)))</formula>
    </cfRule>
  </conditionalFormatting>
  <conditionalFormatting sqref="O19:O21">
    <cfRule type="containsText" dxfId="175" priority="196" operator="containsText" text="Excellent">
      <formula>NOT(ISERROR(SEARCH("Excellent",O19)))</formula>
    </cfRule>
  </conditionalFormatting>
  <conditionalFormatting sqref="O19:O21">
    <cfRule type="containsText" dxfId="174" priority="195" operator="containsText" text="Good">
      <formula>NOT(ISERROR(SEARCH("Good",O19)))</formula>
    </cfRule>
  </conditionalFormatting>
  <conditionalFormatting sqref="O19:O21">
    <cfRule type="containsText" dxfId="173" priority="194" operator="containsText" text="Requires Improvement">
      <formula>NOT(ISERROR(SEARCH("Requires Improvement",O19)))</formula>
    </cfRule>
  </conditionalFormatting>
  <conditionalFormatting sqref="O19:O21">
    <cfRule type="containsText" dxfId="172" priority="193" operator="containsText" text="Inadequate">
      <formula>NOT(ISERROR(SEARCH("Inadequate",O19)))</formula>
    </cfRule>
  </conditionalFormatting>
  <conditionalFormatting sqref="O23:O24">
    <cfRule type="containsText" dxfId="171" priority="192" operator="containsText" text="Excellent">
      <formula>NOT(ISERROR(SEARCH("Excellent",O23)))</formula>
    </cfRule>
  </conditionalFormatting>
  <conditionalFormatting sqref="O23:O24">
    <cfRule type="containsText" dxfId="170" priority="191" operator="containsText" text="Good">
      <formula>NOT(ISERROR(SEARCH("Good",O23)))</formula>
    </cfRule>
  </conditionalFormatting>
  <conditionalFormatting sqref="O23:O24">
    <cfRule type="containsText" dxfId="169" priority="190" operator="containsText" text="Requires Improvement">
      <formula>NOT(ISERROR(SEARCH("Requires Improvement",O23)))</formula>
    </cfRule>
  </conditionalFormatting>
  <conditionalFormatting sqref="O23:O24">
    <cfRule type="containsText" dxfId="168" priority="189" operator="containsText" text="Inadequate">
      <formula>NOT(ISERROR(SEARCH("Inadequate",O23)))</formula>
    </cfRule>
  </conditionalFormatting>
  <conditionalFormatting sqref="O29:O32">
    <cfRule type="containsText" dxfId="167" priority="184" operator="containsText" text="Excellent">
      <formula>NOT(ISERROR(SEARCH("Excellent",O29)))</formula>
    </cfRule>
  </conditionalFormatting>
  <conditionalFormatting sqref="O29:O32">
    <cfRule type="containsText" dxfId="166" priority="183" operator="containsText" text="Good">
      <formula>NOT(ISERROR(SEARCH("Good",O29)))</formula>
    </cfRule>
  </conditionalFormatting>
  <conditionalFormatting sqref="O29:O32">
    <cfRule type="containsText" dxfId="165" priority="182" operator="containsText" text="Requires Improvement">
      <formula>NOT(ISERROR(SEARCH("Requires Improvement",O29)))</formula>
    </cfRule>
  </conditionalFormatting>
  <conditionalFormatting sqref="O29:O32">
    <cfRule type="containsText" dxfId="164" priority="181" operator="containsText" text="Inadequate">
      <formula>NOT(ISERROR(SEARCH("Inadequate",O29)))</formula>
    </cfRule>
  </conditionalFormatting>
  <conditionalFormatting sqref="O35">
    <cfRule type="containsText" dxfId="163" priority="180" operator="containsText" text="Excellent">
      <formula>NOT(ISERROR(SEARCH("Excellent",O35)))</formula>
    </cfRule>
  </conditionalFormatting>
  <conditionalFormatting sqref="O35">
    <cfRule type="containsText" dxfId="162" priority="179" operator="containsText" text="Good">
      <formula>NOT(ISERROR(SEARCH("Good",O35)))</formula>
    </cfRule>
  </conditionalFormatting>
  <conditionalFormatting sqref="O35">
    <cfRule type="containsText" dxfId="161" priority="178" operator="containsText" text="Requires Improvement">
      <formula>NOT(ISERROR(SEARCH("Requires Improvement",O35)))</formula>
    </cfRule>
  </conditionalFormatting>
  <conditionalFormatting sqref="O35">
    <cfRule type="containsText" dxfId="160" priority="177" operator="containsText" text="Inadequate">
      <formula>NOT(ISERROR(SEARCH("Inadequate",O35)))</formula>
    </cfRule>
  </conditionalFormatting>
  <conditionalFormatting sqref="O37:O43 O45:O46">
    <cfRule type="containsText" dxfId="159" priority="176" operator="containsText" text="Excellent">
      <formula>NOT(ISERROR(SEARCH("Excellent",O37)))</formula>
    </cfRule>
  </conditionalFormatting>
  <conditionalFormatting sqref="O37:O43 O45:O46">
    <cfRule type="containsText" dxfId="158" priority="175" operator="containsText" text="Good">
      <formula>NOT(ISERROR(SEARCH("Good",O37)))</formula>
    </cfRule>
  </conditionalFormatting>
  <conditionalFormatting sqref="O37:O43 O45:O46">
    <cfRule type="containsText" dxfId="157" priority="174" operator="containsText" text="Requires Improvement">
      <formula>NOT(ISERROR(SEARCH("Requires Improvement",O37)))</formula>
    </cfRule>
  </conditionalFormatting>
  <conditionalFormatting sqref="O37:O43 O45:O46">
    <cfRule type="containsText" dxfId="156" priority="173" operator="containsText" text="Inadequate">
      <formula>NOT(ISERROR(SEARCH("Inadequate",O37)))</formula>
    </cfRule>
  </conditionalFormatting>
  <conditionalFormatting sqref="O49:O52">
    <cfRule type="containsText" dxfId="155" priority="172" operator="containsText" text="Excellent">
      <formula>NOT(ISERROR(SEARCH("Excellent",O49)))</formula>
    </cfRule>
  </conditionalFormatting>
  <conditionalFormatting sqref="O49:O52">
    <cfRule type="containsText" dxfId="154" priority="171" operator="containsText" text="Good">
      <formula>NOT(ISERROR(SEARCH("Good",O49)))</formula>
    </cfRule>
  </conditionalFormatting>
  <conditionalFormatting sqref="O49:O52">
    <cfRule type="containsText" dxfId="153" priority="170" operator="containsText" text="Requires Improvement">
      <formula>NOT(ISERROR(SEARCH("Requires Improvement",O49)))</formula>
    </cfRule>
  </conditionalFormatting>
  <conditionalFormatting sqref="O49:O52">
    <cfRule type="containsText" dxfId="152" priority="169" operator="containsText" text="Inadequate">
      <formula>NOT(ISERROR(SEARCH("Inadequate",O49)))</formula>
    </cfRule>
  </conditionalFormatting>
  <conditionalFormatting sqref="N40">
    <cfRule type="containsText" dxfId="151" priority="168" operator="containsText" text="Excellent">
      <formula>NOT(ISERROR(SEARCH("Excellent",N40)))</formula>
    </cfRule>
  </conditionalFormatting>
  <conditionalFormatting sqref="N40">
    <cfRule type="containsText" dxfId="150" priority="167" operator="containsText" text="Good">
      <formula>NOT(ISERROR(SEARCH("Good",N40)))</formula>
    </cfRule>
  </conditionalFormatting>
  <conditionalFormatting sqref="N40">
    <cfRule type="containsText" dxfId="149" priority="166" operator="containsText" text="Requires Improvement">
      <formula>NOT(ISERROR(SEARCH("Requires Improvement",N40)))</formula>
    </cfRule>
  </conditionalFormatting>
  <conditionalFormatting sqref="N40">
    <cfRule type="containsText" dxfId="148" priority="165" operator="containsText" text="Inadequate">
      <formula>NOT(ISERROR(SEARCH("Inadequate",N40)))</formula>
    </cfRule>
  </conditionalFormatting>
  <conditionalFormatting sqref="K9">
    <cfRule type="containsText" dxfId="147" priority="160" operator="containsText" text="Excellent">
      <formula>NOT(ISERROR(SEARCH("Excellent",K9)))</formula>
    </cfRule>
  </conditionalFormatting>
  <conditionalFormatting sqref="K9">
    <cfRule type="containsText" dxfId="146" priority="159" operator="containsText" text="Good">
      <formula>NOT(ISERROR(SEARCH("Good",K9)))</formula>
    </cfRule>
  </conditionalFormatting>
  <conditionalFormatting sqref="K9">
    <cfRule type="containsText" dxfId="145" priority="158" operator="containsText" text="Requires Improvement">
      <formula>NOT(ISERROR(SEARCH("Requires Improvement",K9)))</formula>
    </cfRule>
  </conditionalFormatting>
  <conditionalFormatting sqref="K9">
    <cfRule type="containsText" dxfId="144" priority="157" operator="containsText" text="Inadequate">
      <formula>NOT(ISERROR(SEARCH("Inadequate",K9)))</formula>
    </cfRule>
  </conditionalFormatting>
  <conditionalFormatting sqref="K48:K49 K29:K31 K10:K19 K6:K7">
    <cfRule type="containsText" dxfId="143" priority="156" operator="containsText" text="Excellent">
      <formula>NOT(ISERROR(SEARCH("Excellent",K6)))</formula>
    </cfRule>
  </conditionalFormatting>
  <conditionalFormatting sqref="K48:K49 K29:K31 K10:K19 K6:K7">
    <cfRule type="containsText" dxfId="142" priority="155" operator="containsText" text="Good">
      <formula>NOT(ISERROR(SEARCH("Good",K6)))</formula>
    </cfRule>
  </conditionalFormatting>
  <conditionalFormatting sqref="K48:K49 K29:K31 K10:K19 K6:K7">
    <cfRule type="containsText" dxfId="141" priority="154" operator="containsText" text="Requires Improvement">
      <formula>NOT(ISERROR(SEARCH("Requires Improvement",K6)))</formula>
    </cfRule>
  </conditionalFormatting>
  <conditionalFormatting sqref="K48:K49 K29:K31 K10:K19 K6:K7">
    <cfRule type="containsText" dxfId="140" priority="153" operator="containsText" text="Inadequate">
      <formula>NOT(ISERROR(SEARCH("Inadequate",K6)))</formula>
    </cfRule>
  </conditionalFormatting>
  <conditionalFormatting sqref="N22">
    <cfRule type="containsText" dxfId="139" priority="152" operator="containsText" text="Excellent">
      <formula>NOT(ISERROR(SEARCH("Excellent",N22)))</formula>
    </cfRule>
  </conditionalFormatting>
  <conditionalFormatting sqref="N22">
    <cfRule type="containsText" dxfId="138" priority="151" operator="containsText" text="Good">
      <formula>NOT(ISERROR(SEARCH("Good",N22)))</formula>
    </cfRule>
  </conditionalFormatting>
  <conditionalFormatting sqref="N22">
    <cfRule type="containsText" dxfId="137" priority="150" operator="containsText" text="Requires Improvement">
      <formula>NOT(ISERROR(SEARCH("Requires Improvement",N22)))</formula>
    </cfRule>
  </conditionalFormatting>
  <conditionalFormatting sqref="N22">
    <cfRule type="containsText" dxfId="136" priority="149" operator="containsText" text="Inadequate">
      <formula>NOT(ISERROR(SEARCH("Inadequate",N22)))</formula>
    </cfRule>
  </conditionalFormatting>
  <conditionalFormatting sqref="O25">
    <cfRule type="containsText" dxfId="135" priority="148" operator="containsText" text="Excellent">
      <formula>NOT(ISERROR(SEARCH("Excellent",O25)))</formula>
    </cfRule>
  </conditionalFormatting>
  <conditionalFormatting sqref="O25">
    <cfRule type="containsText" dxfId="134" priority="147" operator="containsText" text="Good">
      <formula>NOT(ISERROR(SEARCH("Good",O25)))</formula>
    </cfRule>
  </conditionalFormatting>
  <conditionalFormatting sqref="O25">
    <cfRule type="containsText" dxfId="133" priority="146" operator="containsText" text="Requires Improvement">
      <formula>NOT(ISERROR(SEARCH("Requires Improvement",O25)))</formula>
    </cfRule>
  </conditionalFormatting>
  <conditionalFormatting sqref="O25">
    <cfRule type="containsText" dxfId="132" priority="145" operator="containsText" text="Inadequate">
      <formula>NOT(ISERROR(SEARCH("Inadequate",O25)))</formula>
    </cfRule>
  </conditionalFormatting>
  <conditionalFormatting sqref="N44">
    <cfRule type="containsText" dxfId="131" priority="144" operator="containsText" text="Excellent">
      <formula>NOT(ISERROR(SEARCH("Excellent",N44)))</formula>
    </cfRule>
  </conditionalFormatting>
  <conditionalFormatting sqref="N44">
    <cfRule type="containsText" dxfId="130" priority="143" operator="containsText" text="Good">
      <formula>NOT(ISERROR(SEARCH("Good",N44)))</formula>
    </cfRule>
  </conditionalFormatting>
  <conditionalFormatting sqref="N44">
    <cfRule type="containsText" dxfId="129" priority="142" operator="containsText" text="Requires Improvement">
      <formula>NOT(ISERROR(SEARCH("Requires Improvement",N44)))</formula>
    </cfRule>
  </conditionalFormatting>
  <conditionalFormatting sqref="N44">
    <cfRule type="containsText" dxfId="128" priority="141" operator="containsText" text="Inadequate">
      <formula>NOT(ISERROR(SEARCH("Inadequate",N44)))</formula>
    </cfRule>
  </conditionalFormatting>
  <conditionalFormatting sqref="N50">
    <cfRule type="containsText" dxfId="127" priority="140" operator="containsText" text="Excellent">
      <formula>NOT(ISERROR(SEARCH("Excellent",N50)))</formula>
    </cfRule>
  </conditionalFormatting>
  <conditionalFormatting sqref="N50">
    <cfRule type="containsText" dxfId="126" priority="139" operator="containsText" text="Good">
      <formula>NOT(ISERROR(SEARCH("Good",N50)))</formula>
    </cfRule>
  </conditionalFormatting>
  <conditionalFormatting sqref="N50">
    <cfRule type="containsText" dxfId="125" priority="138" operator="containsText" text="Requires Improvement">
      <formula>NOT(ISERROR(SEARCH("Requires Improvement",N50)))</formula>
    </cfRule>
  </conditionalFormatting>
  <conditionalFormatting sqref="N50">
    <cfRule type="containsText" dxfId="124" priority="137" operator="containsText" text="Inadequate">
      <formula>NOT(ISERROR(SEARCH("Inadequate",N50)))</formula>
    </cfRule>
  </conditionalFormatting>
  <conditionalFormatting sqref="L50:M50">
    <cfRule type="containsText" dxfId="123" priority="136" operator="containsText" text="Excellent">
      <formula>NOT(ISERROR(SEARCH("Excellent",L50)))</formula>
    </cfRule>
  </conditionalFormatting>
  <conditionalFormatting sqref="L50:M50">
    <cfRule type="containsText" dxfId="122" priority="135" operator="containsText" text="Good">
      <formula>NOT(ISERROR(SEARCH("Good",L50)))</formula>
    </cfRule>
  </conditionalFormatting>
  <conditionalFormatting sqref="L50:M50">
    <cfRule type="containsText" dxfId="121" priority="134" operator="containsText" text="Requires Improvement">
      <formula>NOT(ISERROR(SEARCH("Requires Improvement",L50)))</formula>
    </cfRule>
  </conditionalFormatting>
  <conditionalFormatting sqref="L50:M50">
    <cfRule type="containsText" dxfId="120" priority="133" operator="containsText" text="Inadequate">
      <formula>NOT(ISERROR(SEARCH("Inadequate",L50)))</formula>
    </cfRule>
  </conditionalFormatting>
  <conditionalFormatting sqref="O44">
    <cfRule type="containsText" dxfId="119" priority="132" operator="containsText" text="Excellent">
      <formula>NOT(ISERROR(SEARCH("Excellent",O44)))</formula>
    </cfRule>
  </conditionalFormatting>
  <conditionalFormatting sqref="O44">
    <cfRule type="containsText" dxfId="118" priority="131" operator="containsText" text="Good">
      <formula>NOT(ISERROR(SEARCH("Good",O44)))</formula>
    </cfRule>
  </conditionalFormatting>
  <conditionalFormatting sqref="O44">
    <cfRule type="containsText" dxfId="117" priority="130" operator="containsText" text="Requires Improvement">
      <formula>NOT(ISERROR(SEARCH("Requires Improvement",O44)))</formula>
    </cfRule>
  </conditionalFormatting>
  <conditionalFormatting sqref="O44">
    <cfRule type="containsText" dxfId="116" priority="129" operator="containsText" text="Inadequate">
      <formula>NOT(ISERROR(SEARCH("Inadequate",O44)))</formula>
    </cfRule>
  </conditionalFormatting>
  <conditionalFormatting sqref="O26:O28">
    <cfRule type="containsText" dxfId="115" priority="128" operator="containsText" text="Excellent">
      <formula>NOT(ISERROR(SEARCH("Excellent",O26)))</formula>
    </cfRule>
  </conditionalFormatting>
  <conditionalFormatting sqref="O26:O28">
    <cfRule type="containsText" dxfId="114" priority="127" operator="containsText" text="Good">
      <formula>NOT(ISERROR(SEARCH("Good",O26)))</formula>
    </cfRule>
  </conditionalFormatting>
  <conditionalFormatting sqref="O26:O28">
    <cfRule type="containsText" dxfId="113" priority="126" operator="containsText" text="Requires Improvement">
      <formula>NOT(ISERROR(SEARCH("Requires Improvement",O26)))</formula>
    </cfRule>
  </conditionalFormatting>
  <conditionalFormatting sqref="O26:O28">
    <cfRule type="containsText" dxfId="112" priority="125" operator="containsText" text="Inadequate">
      <formula>NOT(ISERROR(SEARCH("Inadequate",O26)))</formula>
    </cfRule>
  </conditionalFormatting>
  <conditionalFormatting sqref="M26">
    <cfRule type="containsText" dxfId="111" priority="124" operator="containsText" text="Excellent">
      <formula>NOT(ISERROR(SEARCH("Excellent",M26)))</formula>
    </cfRule>
  </conditionalFormatting>
  <conditionalFormatting sqref="M26">
    <cfRule type="containsText" dxfId="110" priority="123" operator="containsText" text="Good">
      <formula>NOT(ISERROR(SEARCH("Good",M26)))</formula>
    </cfRule>
  </conditionalFormatting>
  <conditionalFormatting sqref="M26">
    <cfRule type="containsText" dxfId="109" priority="122" operator="containsText" text="Requires Improvement">
      <formula>NOT(ISERROR(SEARCH("Requires Improvement",M26)))</formula>
    </cfRule>
  </conditionalFormatting>
  <conditionalFormatting sqref="M26">
    <cfRule type="containsText" dxfId="108" priority="121" operator="containsText" text="Inadequate">
      <formula>NOT(ISERROR(SEARCH("Inadequate",M26)))</formula>
    </cfRule>
  </conditionalFormatting>
  <conditionalFormatting sqref="L24">
    <cfRule type="containsText" dxfId="107" priority="120" operator="containsText" text="Excellent">
      <formula>NOT(ISERROR(SEARCH("Excellent",L24)))</formula>
    </cfRule>
  </conditionalFormatting>
  <conditionalFormatting sqref="L24">
    <cfRule type="containsText" dxfId="106" priority="119" operator="containsText" text="Good">
      <formula>NOT(ISERROR(SEARCH("Good",L24)))</formula>
    </cfRule>
  </conditionalFormatting>
  <conditionalFormatting sqref="L24">
    <cfRule type="containsText" dxfId="105" priority="118" operator="containsText" text="Requires Improvement">
      <formula>NOT(ISERROR(SEARCH("Requires Improvement",L24)))</formula>
    </cfRule>
  </conditionalFormatting>
  <conditionalFormatting sqref="L24">
    <cfRule type="containsText" dxfId="104" priority="117" operator="containsText" text="Inadequate">
      <formula>NOT(ISERROR(SEARCH("Inadequate",L24)))</formula>
    </cfRule>
  </conditionalFormatting>
  <conditionalFormatting sqref="N15">
    <cfRule type="containsText" dxfId="103" priority="116" operator="containsText" text="Excellent">
      <formula>NOT(ISERROR(SEARCH("Excellent",N15)))</formula>
    </cfRule>
  </conditionalFormatting>
  <conditionalFormatting sqref="N15">
    <cfRule type="containsText" dxfId="102" priority="115" operator="containsText" text="Good">
      <formula>NOT(ISERROR(SEARCH("Good",N15)))</formula>
    </cfRule>
  </conditionalFormatting>
  <conditionalFormatting sqref="N15">
    <cfRule type="containsText" dxfId="101" priority="114" operator="containsText" text="Requires Improvement">
      <formula>NOT(ISERROR(SEARCH("Requires Improvement",N15)))</formula>
    </cfRule>
  </conditionalFormatting>
  <conditionalFormatting sqref="N15">
    <cfRule type="containsText" dxfId="100" priority="113" operator="containsText" text="Inadequate">
      <formula>NOT(ISERROR(SEARCH("Inadequate",N15)))</formula>
    </cfRule>
  </conditionalFormatting>
  <conditionalFormatting sqref="N10">
    <cfRule type="containsText" dxfId="99" priority="112" operator="containsText" text="Excellent">
      <formula>NOT(ISERROR(SEARCH("Excellent",N10)))</formula>
    </cfRule>
  </conditionalFormatting>
  <conditionalFormatting sqref="N10">
    <cfRule type="containsText" dxfId="98" priority="111" operator="containsText" text="Good">
      <formula>NOT(ISERROR(SEARCH("Good",N10)))</formula>
    </cfRule>
  </conditionalFormatting>
  <conditionalFormatting sqref="N10">
    <cfRule type="containsText" dxfId="97" priority="110" operator="containsText" text="Requires Improvement">
      <formula>NOT(ISERROR(SEARCH("Requires Improvement",N10)))</formula>
    </cfRule>
  </conditionalFormatting>
  <conditionalFormatting sqref="N10">
    <cfRule type="containsText" dxfId="96" priority="109" operator="containsText" text="Inadequate">
      <formula>NOT(ISERROR(SEARCH("Inadequate",N10)))</formula>
    </cfRule>
  </conditionalFormatting>
  <conditionalFormatting sqref="O7">
    <cfRule type="containsText" dxfId="95" priority="108" operator="containsText" text="Excellent">
      <formula>NOT(ISERROR(SEARCH("Excellent",O7)))</formula>
    </cfRule>
  </conditionalFormatting>
  <conditionalFormatting sqref="O7">
    <cfRule type="containsText" dxfId="94" priority="107" operator="containsText" text="Good">
      <formula>NOT(ISERROR(SEARCH("Good",O7)))</formula>
    </cfRule>
  </conditionalFormatting>
  <conditionalFormatting sqref="O7">
    <cfRule type="containsText" dxfId="93" priority="106" operator="containsText" text="Requires Improvement">
      <formula>NOT(ISERROR(SEARCH("Requires Improvement",O7)))</formula>
    </cfRule>
  </conditionalFormatting>
  <conditionalFormatting sqref="O7">
    <cfRule type="containsText" dxfId="92" priority="105" operator="containsText" text="Inadequate">
      <formula>NOT(ISERROR(SEARCH("Inadequate",O7)))</formula>
    </cfRule>
  </conditionalFormatting>
  <conditionalFormatting sqref="K32:K33">
    <cfRule type="containsText" dxfId="91" priority="104" operator="containsText" text="Excellent">
      <formula>NOT(ISERROR(SEARCH("Excellent",K32)))</formula>
    </cfRule>
  </conditionalFormatting>
  <conditionalFormatting sqref="K32:K33">
    <cfRule type="containsText" dxfId="90" priority="103" operator="containsText" text="Good">
      <formula>NOT(ISERROR(SEARCH("Good",K32)))</formula>
    </cfRule>
  </conditionalFormatting>
  <conditionalFormatting sqref="K32:K33">
    <cfRule type="containsText" dxfId="89" priority="102" operator="containsText" text="Requires Improvement">
      <formula>NOT(ISERROR(SEARCH("Requires Improvement",K32)))</formula>
    </cfRule>
  </conditionalFormatting>
  <conditionalFormatting sqref="K32:K33">
    <cfRule type="containsText" dxfId="88" priority="101" operator="containsText" text="Inadequate">
      <formula>NOT(ISERROR(SEARCH("Inadequate",K32)))</formula>
    </cfRule>
  </conditionalFormatting>
  <conditionalFormatting sqref="K34">
    <cfRule type="containsText" dxfId="87" priority="96" operator="containsText" text="Excellent">
      <formula>NOT(ISERROR(SEARCH("Excellent",K34)))</formula>
    </cfRule>
  </conditionalFormatting>
  <conditionalFormatting sqref="K34">
    <cfRule type="containsText" dxfId="86" priority="95" operator="containsText" text="Good">
      <formula>NOT(ISERROR(SEARCH("Good",K34)))</formula>
    </cfRule>
  </conditionalFormatting>
  <conditionalFormatting sqref="K34">
    <cfRule type="containsText" dxfId="85" priority="94" operator="containsText" text="Requires Improvement">
      <formula>NOT(ISERROR(SEARCH("Requires Improvement",K34)))</formula>
    </cfRule>
  </conditionalFormatting>
  <conditionalFormatting sqref="K34">
    <cfRule type="containsText" dxfId="84" priority="93" operator="containsText" text="Inadequate">
      <formula>NOT(ISERROR(SEARCH("Inadequate",K34)))</formula>
    </cfRule>
  </conditionalFormatting>
  <conditionalFormatting sqref="K35">
    <cfRule type="containsText" dxfId="83" priority="92" operator="containsText" text="Excellent">
      <formula>NOT(ISERROR(SEARCH("Excellent",K35)))</formula>
    </cfRule>
  </conditionalFormatting>
  <conditionalFormatting sqref="K35">
    <cfRule type="containsText" dxfId="82" priority="91" operator="containsText" text="Good">
      <formula>NOT(ISERROR(SEARCH("Good",K35)))</formula>
    </cfRule>
  </conditionalFormatting>
  <conditionalFormatting sqref="K35">
    <cfRule type="containsText" dxfId="81" priority="90" operator="containsText" text="Requires Improvement">
      <formula>NOT(ISERROR(SEARCH("Requires Improvement",K35)))</formula>
    </cfRule>
  </conditionalFormatting>
  <conditionalFormatting sqref="K35">
    <cfRule type="containsText" dxfId="80" priority="89" operator="containsText" text="Inadequate">
      <formula>NOT(ISERROR(SEARCH("Inadequate",K35)))</formula>
    </cfRule>
  </conditionalFormatting>
  <conditionalFormatting sqref="K36">
    <cfRule type="containsText" dxfId="79" priority="88" operator="containsText" text="Excellent">
      <formula>NOT(ISERROR(SEARCH("Excellent",K36)))</formula>
    </cfRule>
  </conditionalFormatting>
  <conditionalFormatting sqref="K36">
    <cfRule type="containsText" dxfId="78" priority="87" operator="containsText" text="Good">
      <formula>NOT(ISERROR(SEARCH("Good",K36)))</formula>
    </cfRule>
  </conditionalFormatting>
  <conditionalFormatting sqref="K36">
    <cfRule type="containsText" dxfId="77" priority="86" operator="containsText" text="Requires Improvement">
      <formula>NOT(ISERROR(SEARCH("Requires Improvement",K36)))</formula>
    </cfRule>
  </conditionalFormatting>
  <conditionalFormatting sqref="K36">
    <cfRule type="containsText" dxfId="76" priority="85" operator="containsText" text="Inadequate">
      <formula>NOT(ISERROR(SEARCH("Inadequate",K36)))</formula>
    </cfRule>
  </conditionalFormatting>
  <conditionalFormatting sqref="K37:K43">
    <cfRule type="containsText" dxfId="75" priority="84" operator="containsText" text="Excellent">
      <formula>NOT(ISERROR(SEARCH("Excellent",K37)))</formula>
    </cfRule>
  </conditionalFormatting>
  <conditionalFormatting sqref="K37:K43">
    <cfRule type="containsText" dxfId="74" priority="83" operator="containsText" text="Good">
      <formula>NOT(ISERROR(SEARCH("Good",K37)))</formula>
    </cfRule>
  </conditionalFormatting>
  <conditionalFormatting sqref="K37:K43">
    <cfRule type="containsText" dxfId="73" priority="82" operator="containsText" text="Requires Improvement">
      <formula>NOT(ISERROR(SEARCH("Requires Improvement",K37)))</formula>
    </cfRule>
  </conditionalFormatting>
  <conditionalFormatting sqref="K37:K43">
    <cfRule type="containsText" dxfId="72" priority="81" operator="containsText" text="Inadequate">
      <formula>NOT(ISERROR(SEARCH("Inadequate",K37)))</formula>
    </cfRule>
  </conditionalFormatting>
  <conditionalFormatting sqref="K44:K45">
    <cfRule type="containsText" dxfId="71" priority="80" operator="containsText" text="Excellent">
      <formula>NOT(ISERROR(SEARCH("Excellent",K44)))</formula>
    </cfRule>
  </conditionalFormatting>
  <conditionalFormatting sqref="K44:K45">
    <cfRule type="containsText" dxfId="70" priority="79" operator="containsText" text="Good">
      <formula>NOT(ISERROR(SEARCH("Good",K44)))</formula>
    </cfRule>
  </conditionalFormatting>
  <conditionalFormatting sqref="K44:K45">
    <cfRule type="containsText" dxfId="69" priority="78" operator="containsText" text="Requires Improvement">
      <formula>NOT(ISERROR(SEARCH("Requires Improvement",K44)))</formula>
    </cfRule>
  </conditionalFormatting>
  <conditionalFormatting sqref="K44:K45">
    <cfRule type="containsText" dxfId="68" priority="77" operator="containsText" text="Inadequate">
      <formula>NOT(ISERROR(SEARCH("Inadequate",K44)))</formula>
    </cfRule>
  </conditionalFormatting>
  <conditionalFormatting sqref="K46">
    <cfRule type="containsText" dxfId="67" priority="72" operator="containsText" text="Excellent">
      <formula>NOT(ISERROR(SEARCH("Excellent",K46)))</formula>
    </cfRule>
  </conditionalFormatting>
  <conditionalFormatting sqref="K46">
    <cfRule type="containsText" dxfId="66" priority="71" operator="containsText" text="Good">
      <formula>NOT(ISERROR(SEARCH("Good",K46)))</formula>
    </cfRule>
  </conditionalFormatting>
  <conditionalFormatting sqref="K46">
    <cfRule type="containsText" dxfId="65" priority="70" operator="containsText" text="Requires Improvement">
      <formula>NOT(ISERROR(SEARCH("Requires Improvement",K46)))</formula>
    </cfRule>
  </conditionalFormatting>
  <conditionalFormatting sqref="K46">
    <cfRule type="containsText" dxfId="64" priority="69" operator="containsText" text="Inadequate">
      <formula>NOT(ISERROR(SEARCH("Inadequate",K46)))</formula>
    </cfRule>
  </conditionalFormatting>
  <conditionalFormatting sqref="K47">
    <cfRule type="containsText" dxfId="63" priority="68" operator="containsText" text="Excellent">
      <formula>NOT(ISERROR(SEARCH("Excellent",K47)))</formula>
    </cfRule>
  </conditionalFormatting>
  <conditionalFormatting sqref="K47">
    <cfRule type="containsText" dxfId="62" priority="67" operator="containsText" text="Good">
      <formula>NOT(ISERROR(SEARCH("Good",K47)))</formula>
    </cfRule>
  </conditionalFormatting>
  <conditionalFormatting sqref="K47">
    <cfRule type="containsText" dxfId="61" priority="66" operator="containsText" text="Requires Improvement">
      <formula>NOT(ISERROR(SEARCH("Requires Improvement",K47)))</formula>
    </cfRule>
  </conditionalFormatting>
  <conditionalFormatting sqref="K47">
    <cfRule type="containsText" dxfId="60" priority="65" operator="containsText" text="Inadequate">
      <formula>NOT(ISERROR(SEARCH("Inadequate",K47)))</formula>
    </cfRule>
  </conditionalFormatting>
  <conditionalFormatting sqref="K20">
    <cfRule type="containsText" dxfId="59" priority="64" operator="containsText" text="Excellent">
      <formula>NOT(ISERROR(SEARCH("Excellent",K20)))</formula>
    </cfRule>
  </conditionalFormatting>
  <conditionalFormatting sqref="K20">
    <cfRule type="containsText" dxfId="58" priority="63" operator="containsText" text="Good">
      <formula>NOT(ISERROR(SEARCH("Good",K20)))</formula>
    </cfRule>
  </conditionalFormatting>
  <conditionalFormatting sqref="K20">
    <cfRule type="containsText" dxfId="57" priority="62" operator="containsText" text="Requires Improvement">
      <formula>NOT(ISERROR(SEARCH("Requires Improvement",K20)))</formula>
    </cfRule>
  </conditionalFormatting>
  <conditionalFormatting sqref="K20">
    <cfRule type="containsText" dxfId="56" priority="61" operator="containsText" text="Inadequate">
      <formula>NOT(ISERROR(SEARCH("Inadequate",K20)))</formula>
    </cfRule>
  </conditionalFormatting>
  <conditionalFormatting sqref="L20">
    <cfRule type="containsText" dxfId="55" priority="56" operator="containsText" text="Excellent">
      <formula>NOT(ISERROR(SEARCH("Excellent",L20)))</formula>
    </cfRule>
  </conditionalFormatting>
  <conditionalFormatting sqref="L20">
    <cfRule type="containsText" dxfId="54" priority="55" operator="containsText" text="Good">
      <formula>NOT(ISERROR(SEARCH("Good",L20)))</formula>
    </cfRule>
  </conditionalFormatting>
  <conditionalFormatting sqref="L20">
    <cfRule type="containsText" dxfId="53" priority="54" operator="containsText" text="Requires Improvement">
      <formula>NOT(ISERROR(SEARCH("Requires Improvement",L20)))</formula>
    </cfRule>
  </conditionalFormatting>
  <conditionalFormatting sqref="L20">
    <cfRule type="containsText" dxfId="52" priority="53" operator="containsText" text="Inadequate">
      <formula>NOT(ISERROR(SEARCH("Inadequate",L20)))</formula>
    </cfRule>
  </conditionalFormatting>
  <conditionalFormatting sqref="H38">
    <cfRule type="containsText" dxfId="51" priority="52" operator="containsText" text="Excellent">
      <formula>NOT(ISERROR(SEARCH("Excellent",H38)))</formula>
    </cfRule>
  </conditionalFormatting>
  <conditionalFormatting sqref="H38">
    <cfRule type="containsText" dxfId="50" priority="51" operator="containsText" text="Good">
      <formula>NOT(ISERROR(SEARCH("Good",H38)))</formula>
    </cfRule>
  </conditionalFormatting>
  <conditionalFormatting sqref="H38">
    <cfRule type="containsText" dxfId="49" priority="50" operator="containsText" text="Requires Improvement">
      <formula>NOT(ISERROR(SEARCH("Requires Improvement",H38)))</formula>
    </cfRule>
  </conditionalFormatting>
  <conditionalFormatting sqref="H38">
    <cfRule type="containsText" dxfId="48" priority="49" operator="containsText" text="Inadequate">
      <formula>NOT(ISERROR(SEARCH("Inadequate",H38)))</formula>
    </cfRule>
  </conditionalFormatting>
  <conditionalFormatting sqref="I38">
    <cfRule type="containsText" dxfId="47" priority="48" operator="containsText" text="Excellent">
      <formula>NOT(ISERROR(SEARCH("Excellent",I38)))</formula>
    </cfRule>
  </conditionalFormatting>
  <conditionalFormatting sqref="I38">
    <cfRule type="containsText" dxfId="46" priority="47" operator="containsText" text="Good">
      <formula>NOT(ISERROR(SEARCH("Good",I38)))</formula>
    </cfRule>
  </conditionalFormatting>
  <conditionalFormatting sqref="I38">
    <cfRule type="containsText" dxfId="45" priority="46" operator="containsText" text="Requires Improvement">
      <formula>NOT(ISERROR(SEARCH("Requires Improvement",I38)))</formula>
    </cfRule>
  </conditionalFormatting>
  <conditionalFormatting sqref="I38">
    <cfRule type="containsText" dxfId="44" priority="45" operator="containsText" text="Inadequate">
      <formula>NOT(ISERROR(SEARCH("Inadequate",I38)))</formula>
    </cfRule>
  </conditionalFormatting>
  <conditionalFormatting sqref="R38">
    <cfRule type="containsText" dxfId="43" priority="44" operator="containsText" text="Excellent">
      <formula>NOT(ISERROR(SEARCH("Excellent",R38)))</formula>
    </cfRule>
  </conditionalFormatting>
  <conditionalFormatting sqref="R38">
    <cfRule type="containsText" dxfId="42" priority="43" operator="containsText" text="Good">
      <formula>NOT(ISERROR(SEARCH("Good",R38)))</formula>
    </cfRule>
  </conditionalFormatting>
  <conditionalFormatting sqref="R38">
    <cfRule type="containsText" dxfId="41" priority="42" operator="containsText" text="Requires Improvement">
      <formula>NOT(ISERROR(SEARCH("Requires Improvement",R38)))</formula>
    </cfRule>
  </conditionalFormatting>
  <conditionalFormatting sqref="R38">
    <cfRule type="containsText" dxfId="40" priority="41" operator="containsText" text="Inadequate">
      <formula>NOT(ISERROR(SEARCH("Inadequate",R38)))</formula>
    </cfRule>
  </conditionalFormatting>
  <conditionalFormatting sqref="H41:I43">
    <cfRule type="containsText" dxfId="39" priority="9" operator="containsText" text="Inadequate">
      <formula>NOT(ISERROR(SEARCH("Inadequate",H41)))</formula>
    </cfRule>
  </conditionalFormatting>
  <conditionalFormatting sqref="H39">
    <cfRule type="containsText" dxfId="38" priority="40" operator="containsText" text="Excellent">
      <formula>NOT(ISERROR(SEARCH("Excellent",H39)))</formula>
    </cfRule>
  </conditionalFormatting>
  <conditionalFormatting sqref="H39">
    <cfRule type="containsText" dxfId="37" priority="39" operator="containsText" text="Good">
      <formula>NOT(ISERROR(SEARCH("Good",H39)))</formula>
    </cfRule>
  </conditionalFormatting>
  <conditionalFormatting sqref="H39">
    <cfRule type="containsText" dxfId="36" priority="38" operator="containsText" text="Requires Improvement">
      <formula>NOT(ISERROR(SEARCH("Requires Improvement",H39)))</formula>
    </cfRule>
  </conditionalFormatting>
  <conditionalFormatting sqref="H39">
    <cfRule type="containsText" dxfId="35" priority="37" operator="containsText" text="Inadequate">
      <formula>NOT(ISERROR(SEARCH("Inadequate",H39)))</formula>
    </cfRule>
  </conditionalFormatting>
  <conditionalFormatting sqref="I39">
    <cfRule type="containsText" dxfId="34" priority="36" operator="containsText" text="Excellent">
      <formula>NOT(ISERROR(SEARCH("Excellent",I39)))</formula>
    </cfRule>
  </conditionalFormatting>
  <conditionalFormatting sqref="I39">
    <cfRule type="containsText" dxfId="33" priority="35" operator="containsText" text="Good">
      <formula>NOT(ISERROR(SEARCH("Good",I39)))</formula>
    </cfRule>
  </conditionalFormatting>
  <conditionalFormatting sqref="I39">
    <cfRule type="containsText" dxfId="32" priority="34" operator="containsText" text="Requires Improvement">
      <formula>NOT(ISERROR(SEARCH("Requires Improvement",I39)))</formula>
    </cfRule>
  </conditionalFormatting>
  <conditionalFormatting sqref="I39">
    <cfRule type="containsText" dxfId="31" priority="33" operator="containsText" text="Inadequate">
      <formula>NOT(ISERROR(SEARCH("Inadequate",I39)))</formula>
    </cfRule>
  </conditionalFormatting>
  <conditionalFormatting sqref="R39">
    <cfRule type="containsText" dxfId="30" priority="32" operator="containsText" text="Excellent">
      <formula>NOT(ISERROR(SEARCH("Excellent",R39)))</formula>
    </cfRule>
  </conditionalFormatting>
  <conditionalFormatting sqref="R39">
    <cfRule type="containsText" dxfId="29" priority="31" operator="containsText" text="Good">
      <formula>NOT(ISERROR(SEARCH("Good",R39)))</formula>
    </cfRule>
  </conditionalFormatting>
  <conditionalFormatting sqref="R39">
    <cfRule type="containsText" dxfId="28" priority="30" operator="containsText" text="Requires Improvement">
      <formula>NOT(ISERROR(SEARCH("Requires Improvement",R39)))</formula>
    </cfRule>
  </conditionalFormatting>
  <conditionalFormatting sqref="R39">
    <cfRule type="containsText" dxfId="27" priority="29" operator="containsText" text="Inadequate">
      <formula>NOT(ISERROR(SEARCH("Inadequate",R39)))</formula>
    </cfRule>
  </conditionalFormatting>
  <conditionalFormatting sqref="R40">
    <cfRule type="containsText" dxfId="26" priority="28" operator="containsText" text="Excellent">
      <formula>NOT(ISERROR(SEARCH("Excellent",R40)))</formula>
    </cfRule>
  </conditionalFormatting>
  <conditionalFormatting sqref="R40">
    <cfRule type="containsText" dxfId="25" priority="27" operator="containsText" text="Good">
      <formula>NOT(ISERROR(SEARCH("Good",R40)))</formula>
    </cfRule>
  </conditionalFormatting>
  <conditionalFormatting sqref="R40">
    <cfRule type="containsText" dxfId="24" priority="26" operator="containsText" text="Requires Improvement">
      <formula>NOT(ISERROR(SEARCH("Requires Improvement",R40)))</formula>
    </cfRule>
  </conditionalFormatting>
  <conditionalFormatting sqref="R40">
    <cfRule type="containsText" dxfId="23" priority="25" operator="containsText" text="Inadequate">
      <formula>NOT(ISERROR(SEARCH("Inadequate",R40)))</formula>
    </cfRule>
  </conditionalFormatting>
  <conditionalFormatting sqref="R41">
    <cfRule type="containsText" dxfId="22" priority="24" operator="containsText" text="Excellent">
      <formula>NOT(ISERROR(SEARCH("Excellent",R41)))</formula>
    </cfRule>
  </conditionalFormatting>
  <conditionalFormatting sqref="R41">
    <cfRule type="containsText" dxfId="21" priority="23" operator="containsText" text="Good">
      <formula>NOT(ISERROR(SEARCH("Good",R41)))</formula>
    </cfRule>
  </conditionalFormatting>
  <conditionalFormatting sqref="R41">
    <cfRule type="containsText" dxfId="20" priority="22" operator="containsText" text="Requires Improvement">
      <formula>NOT(ISERROR(SEARCH("Requires Improvement",R41)))</formula>
    </cfRule>
  </conditionalFormatting>
  <conditionalFormatting sqref="R41">
    <cfRule type="containsText" dxfId="19" priority="21" operator="containsText" text="Inadequate">
      <formula>NOT(ISERROR(SEARCH("Inadequate",R41)))</formula>
    </cfRule>
  </conditionalFormatting>
  <conditionalFormatting sqref="H40">
    <cfRule type="containsText" dxfId="18" priority="20" operator="containsText" text="Excellent">
      <formula>NOT(ISERROR(SEARCH("Excellent",H40)))</formula>
    </cfRule>
  </conditionalFormatting>
  <conditionalFormatting sqref="H40">
    <cfRule type="containsText" dxfId="17" priority="19" operator="containsText" text="Good">
      <formula>NOT(ISERROR(SEARCH("Good",H40)))</formula>
    </cfRule>
  </conditionalFormatting>
  <conditionalFormatting sqref="H40">
    <cfRule type="containsText" dxfId="16" priority="18" operator="containsText" text="Requires Improvement">
      <formula>NOT(ISERROR(SEARCH("Requires Improvement",H40)))</formula>
    </cfRule>
  </conditionalFormatting>
  <conditionalFormatting sqref="H40">
    <cfRule type="containsText" dxfId="15" priority="17" operator="containsText" text="Inadequate">
      <formula>NOT(ISERROR(SEARCH("Inadequate",H40)))</formula>
    </cfRule>
  </conditionalFormatting>
  <conditionalFormatting sqref="I40">
    <cfRule type="containsText" dxfId="14" priority="16" operator="containsText" text="Excellent">
      <formula>NOT(ISERROR(SEARCH("Excellent",I40)))</formula>
    </cfRule>
  </conditionalFormatting>
  <conditionalFormatting sqref="I40">
    <cfRule type="containsText" dxfId="13" priority="15" operator="containsText" text="Good">
      <formula>NOT(ISERROR(SEARCH("Good",I40)))</formula>
    </cfRule>
  </conditionalFormatting>
  <conditionalFormatting sqref="I40">
    <cfRule type="containsText" dxfId="12" priority="14" operator="containsText" text="Requires Improvement">
      <formula>NOT(ISERROR(SEARCH("Requires Improvement",I40)))</formula>
    </cfRule>
  </conditionalFormatting>
  <conditionalFormatting sqref="I40">
    <cfRule type="containsText" dxfId="11" priority="13" operator="containsText" text="Inadequate">
      <formula>NOT(ISERROR(SEARCH("Inadequate",I40)))</formula>
    </cfRule>
  </conditionalFormatting>
  <conditionalFormatting sqref="H41:I43">
    <cfRule type="containsText" dxfId="10" priority="12" operator="containsText" text="Excellent">
      <formula>NOT(ISERROR(SEARCH("Excellent",H41)))</formula>
    </cfRule>
  </conditionalFormatting>
  <conditionalFormatting sqref="H41:I43">
    <cfRule type="containsText" dxfId="9" priority="11" operator="containsText" text="Good">
      <formula>NOT(ISERROR(SEARCH("Good",H41)))</formula>
    </cfRule>
  </conditionalFormatting>
  <conditionalFormatting sqref="H41:I43">
    <cfRule type="containsText" dxfId="8" priority="10" operator="containsText" text="Requires Improvement">
      <formula>NOT(ISERROR(SEARCH("Requires Improvement",H41)))</formula>
    </cfRule>
  </conditionalFormatting>
  <conditionalFormatting sqref="R42:R43">
    <cfRule type="containsText" dxfId="7" priority="5" operator="containsText" text="Inadequate">
      <formula>NOT(ISERROR(SEARCH("Inadequate",R42)))</formula>
    </cfRule>
  </conditionalFormatting>
  <conditionalFormatting sqref="R42:R43">
    <cfRule type="containsText" dxfId="6" priority="8" operator="containsText" text="Excellent">
      <formula>NOT(ISERROR(SEARCH("Excellent",R42)))</formula>
    </cfRule>
  </conditionalFormatting>
  <conditionalFormatting sqref="R42:R43">
    <cfRule type="containsText" dxfId="5" priority="7" operator="containsText" text="Good">
      <formula>NOT(ISERROR(SEARCH("Good",R42)))</formula>
    </cfRule>
  </conditionalFormatting>
  <conditionalFormatting sqref="R42:R43">
    <cfRule type="containsText" dxfId="4" priority="6" operator="containsText" text="Requires Improvement">
      <formula>NOT(ISERROR(SEARCH("Requires Improvement",R42)))</formula>
    </cfRule>
  </conditionalFormatting>
  <conditionalFormatting sqref="T47">
    <cfRule type="containsText" dxfId="3" priority="4" operator="containsText" text="Excellent">
      <formula>NOT(ISERROR(SEARCH("Excellent",T47)))</formula>
    </cfRule>
  </conditionalFormatting>
  <conditionalFormatting sqref="T47">
    <cfRule type="containsText" dxfId="2" priority="3" operator="containsText" text="Good">
      <formula>NOT(ISERROR(SEARCH("Good",T47)))</formula>
    </cfRule>
  </conditionalFormatting>
  <conditionalFormatting sqref="T47">
    <cfRule type="containsText" dxfId="1" priority="2" operator="containsText" text="Requires Improvement">
      <formula>NOT(ISERROR(SEARCH("Requires Improvement",T47)))</formula>
    </cfRule>
  </conditionalFormatting>
  <conditionalFormatting sqref="T47">
    <cfRule type="containsText" dxfId="0" priority="1" operator="containsText" text="Inadequate">
      <formula>NOT(ISERROR(SEARCH("Inadequate",T47)))</formula>
    </cfRule>
  </conditionalFormatting>
  <dataValidations count="6">
    <dataValidation type="list" allowBlank="1" showInputMessage="1" showErrorMessage="1" sqref="N49 N37:N38 N41:N43 N45 O13 S4:T37 H4:I43 R38:R43 T47" xr:uid="{00000000-0002-0000-0100-000000000000}">
      <formula1>"Excellent, Good, Requires Improvement, Inadequate"</formula1>
    </dataValidation>
    <dataValidation type="list" allowBlank="1" showInputMessage="1" showErrorMessage="1" sqref="K47:O47 O36 K48:M48 N50 M52 N18:O18 L35:L37 N5 K49:K52 L38:M46 N11:O11 N27 N22:O22 M33 M49 O48 O14 O16 K6:K8 L25:L33 O25 N44 L21:L23 K10:K46 O33:O34 L4:L19" xr:uid="{00000000-0002-0000-0100-000001000000}">
      <formula1>"Excellent, Good, Requires Improvement, Inadequate, No GMC data"</formula1>
    </dataValidation>
    <dataValidation type="list" allowBlank="1" showInputMessage="1" showErrorMessage="1" sqref="M50:M51 L34 N51:N52 N46:O46 N48 L49:L52 N23:N26 N4 O26:O32 N39:O39 N16:N17 L24 K9 N6:N10 O12 N15:O15 O17 O23:O24 O40:O45 O35 O37:O38 O49:O52 N40 N19:O21 N12:N14 L20 N28:N36 M34:M37 R4:R37 O4:O10 M4:M32 K4:K5" xr:uid="{00000000-0002-0000-0100-000002000000}">
      <formula1>"Excellent, Good, Requires Improvement, Inadequate, No grade awarded"</formula1>
    </dataValidation>
    <dataValidation type="list" allowBlank="1" showInputMessage="1" showErrorMessage="1" sqref="A4:B37 C4:C36" xr:uid="{00000000-0002-0000-0100-000003000000}">
      <formula1>IF($A$4="FullList", FullList, Shortlist)</formula1>
    </dataValidation>
    <dataValidation type="list" allowBlank="1" showInputMessage="1" showErrorMessage="1" sqref="E4:E37" xr:uid="{00000000-0002-0000-0100-000004000000}">
      <formula1>"F1, F2, CT/ST1, CT/ST2, CT/ST3, ST4, ST5, ST6, ST7, ST8, Sub-Specialty"</formula1>
    </dataValidation>
    <dataValidation type="list" allowBlank="1" showInputMessage="1" showErrorMessage="1" sqref="D4:D37" xr:uid="{00000000-0002-0000-0100-000005000000}">
      <formula1>IF($D$4="Short list", Shortlist, FullList)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'K:\aDeanery\Quality Panels\2018\Foundation\RDE\[2017 QP Outcome Reporting Matrix 2017 Foundation RDE FINAL.xlsx]Placements'!#REF!</xm:f>
          </x14:formula1>
          <xm:sqref>F4:F37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91</v>
      </c>
      <c r="G1" t="s">
        <v>92</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3" sqref="A3"/>
    </sheetView>
  </sheetViews>
  <sheetFormatPr defaultRowHeight="15" x14ac:dyDescent="0.25"/>
  <cols>
    <col min="1" max="1" width="56" customWidth="1"/>
  </cols>
  <sheetData>
    <row r="1" spans="1:1" ht="28.5" x14ac:dyDescent="0.25">
      <c r="A1" s="15" t="s">
        <v>176</v>
      </c>
    </row>
    <row r="3" spans="1:1" x14ac:dyDescent="0.25">
      <c r="A3"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Report Matrix</vt:lpstr>
      <vt:lpstr>Placements</vt:lpstr>
      <vt:lpstr>Sheet1</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2019-05-14T10:05:36Z</dcterms:modified>
</cp:coreProperties>
</file>