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Sophie.rose\Desktop\"/>
    </mc:Choice>
  </mc:AlternateContent>
  <xr:revisionPtr revIDLastSave="0" documentId="13_ncr:1_{9D7F0454-1E34-4D33-A2EE-10C8AD5B7CCB}" xr6:coauthVersionLast="43" xr6:coauthVersionMax="43" xr10:uidLastSave="{00000000-0000-0000-0000-000000000000}"/>
  <bookViews>
    <workbookView xWindow="-120" yWindow="-120" windowWidth="25440" windowHeight="15390" activeTab="1" xr2:uid="{00000000-000D-0000-FFFF-FFFF00000000}"/>
  </bookViews>
  <sheets>
    <sheet name="Cover Sheet" sheetId="4" r:id="rId1"/>
    <sheet name="Report Matrix" sheetId="5" r:id="rId2"/>
    <sheet name="Placements" sheetId="6" state="hidden" r:id="rId3"/>
  </sheets>
  <definedNames>
    <definedName name="_xlnm._FilterDatabase" localSheetId="1" hidden="1">'Report Matrix'!$A$3:$Y$17</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Sophie Rose (Health Education South West)</author>
  </authors>
  <commentList>
    <comment ref="F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G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shapeId="0" xr:uid="{00000000-0006-0000-0100-000003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J3" authorId="0" shapeId="0" xr:uid="{00000000-0006-0000-0100-000004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K3" authorId="1" shapeId="0" xr:uid="{00000000-0006-0000-0100-00000500000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M3" authorId="0" shapeId="0" xr:uid="{00000000-0006-0000-0100-000006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Q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T3" authorId="0" shapeId="0" xr:uid="{00000000-0006-0000-0100-000008000000}">
      <text>
        <r>
          <rPr>
            <sz val="9"/>
            <color indexed="81"/>
            <rFont val="Tahoma"/>
            <family val="2"/>
          </rPr>
          <t xml:space="preserve">Please note any areas of good or outstanding practice
</t>
        </r>
      </text>
    </comment>
    <comment ref="U3" authorId="0" shapeId="0" xr:uid="{00000000-0006-0000-0100-000009000000}">
      <text>
        <r>
          <rPr>
            <sz val="9"/>
            <color indexed="81"/>
            <rFont val="Tahoma"/>
            <family val="2"/>
          </rPr>
          <t>Please note any specific areas of concern</t>
        </r>
      </text>
    </comment>
    <comment ref="V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<sst xmlns="http://schemas.openxmlformats.org/spreadsheetml/2006/main" count="426" uniqueCount="210">
  <si>
    <t>Department Comments</t>
  </si>
  <si>
    <t>Comments</t>
  </si>
  <si>
    <t>Panel Members</t>
  </si>
  <si>
    <t>Lay Person</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</si>
  <si>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</si>
  <si>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</si>
  <si>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</si>
  <si>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</si>
  <si>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</si>
  <si>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</si>
  <si>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</si>
  <si>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</si>
  <si>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</si>
  <si>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</si>
  <si>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</si>
  <si>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</si>
  <si>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</si>
  <si>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</si>
  <si>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</si>
  <si>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</si>
  <si>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</si>
  <si>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</si>
  <si>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</si>
  <si>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</si>
  <si>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</si>
  <si>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</si>
  <si>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</si>
  <si>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</si>
  <si>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</si>
  <si>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</si>
  <si>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</si>
  <si>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</si>
  <si>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</si>
  <si>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</si>
  <si>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</si>
  <si>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</si>
  <si>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</si>
  <si>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</si>
  <si>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</si>
  <si>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</si>
  <si>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</si>
  <si>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</si>
  <si>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</si>
  <si>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</si>
  <si>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</si>
  <si>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</si>
  <si>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</si>
  <si>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</si>
  <si>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</si>
  <si>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</si>
  <si>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</si>
  <si>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</si>
  <si>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</si>
  <si>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</si>
  <si>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</si>
  <si>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</si>
  <si>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</si>
  <si>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</si>
  <si>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</si>
  <si>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</si>
  <si>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</si>
  <si>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</si>
  <si>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</si>
  <si>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</si>
  <si>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</si>
  <si>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</si>
  <si>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</si>
  <si>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</si>
  <si>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</si>
  <si>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</si>
  <si>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</si>
  <si>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</si>
  <si>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</si>
  <si>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</si>
  <si>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</si>
  <si>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</si>
  <si>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</si>
  <si>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</si>
  <si>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</si>
  <si>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</si>
  <si>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</si>
  <si>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</si>
  <si>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</si>
  <si>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</si>
  <si>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QP 2016 Overall Grade</t>
  </si>
  <si>
    <t>Additional Comments</t>
  </si>
  <si>
    <t>Quality Panel Reporting Matrix 2018</t>
  </si>
  <si>
    <t>Programme</t>
  </si>
  <si>
    <t>Placement/Post</t>
  </si>
  <si>
    <t>Trust (PEP)</t>
  </si>
  <si>
    <t>Site (LEP)</t>
  </si>
  <si>
    <t>Effective Educational Environment</t>
  </si>
  <si>
    <t>2018 Matrix Grading</t>
  </si>
  <si>
    <t>Safe Supportive Working Environment</t>
  </si>
  <si>
    <t>Matrix Overall Grade</t>
  </si>
  <si>
    <t>2018 GMC Survey Grade</t>
  </si>
  <si>
    <t>QP 2017 Overall Grade</t>
  </si>
  <si>
    <t>QP 2017 Anomaly Grade</t>
  </si>
  <si>
    <t>2018 Overall Grading</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</si>
  <si>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</si>
  <si>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</si>
  <si>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</si>
  <si>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</si>
  <si>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</si>
  <si>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</si>
  <si>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</si>
  <si>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</si>
  <si>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</si>
  <si>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</si>
  <si>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</si>
  <si>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</si>
  <si>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</si>
  <si>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</si>
  <si>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</si>
  <si>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t>Data for 2018 Quality Panel</t>
  </si>
  <si>
    <t>Requires Improvement' or 'Inadequate' grading explanation</t>
  </si>
  <si>
    <t>2018 Overall grading explanation</t>
  </si>
  <si>
    <t xml:space="preserve">Surgery </t>
  </si>
  <si>
    <t>Royal United Hospitals Bath</t>
  </si>
  <si>
    <t>University Hospitals Bristol</t>
  </si>
  <si>
    <t xml:space="preserve">Cheltenham Hospital </t>
  </si>
  <si>
    <t>CT/ST3</t>
  </si>
  <si>
    <t>Requires Improvement</t>
  </si>
  <si>
    <t>No grade awarded</t>
  </si>
  <si>
    <t>Good</t>
  </si>
  <si>
    <t>Excellent</t>
  </si>
  <si>
    <t>Inadequate</t>
  </si>
  <si>
    <t>GMC Data Unavailable</t>
  </si>
  <si>
    <t>7th September 2018</t>
  </si>
  <si>
    <r>
      <t xml:space="preserve">Trainees 
</t>
    </r>
    <r>
      <rPr>
        <b/>
        <i/>
        <sz val="12"/>
        <color rgb="FF000000"/>
        <rFont val="Calibri"/>
        <family val="2"/>
        <scheme val="minor"/>
      </rPr>
      <t xml:space="preserve">Please note trainee names will not be published </t>
    </r>
    <r>
      <rPr>
        <b/>
        <sz val="12"/>
        <color rgb="FF000000"/>
        <rFont val="Calibri"/>
        <family val="2"/>
        <scheme val="minor"/>
      </rPr>
      <t>(just numbers on panel)</t>
    </r>
  </si>
  <si>
    <t xml:space="preserve">Robert Longman / Sisse Olsen </t>
  </si>
  <si>
    <r>
      <rPr>
        <b/>
        <sz val="11"/>
        <rFont val="Calibri"/>
        <family val="2"/>
        <scheme val="minor"/>
      </rPr>
      <t>QP 2017 Areas of Concern</t>
    </r>
    <r>
      <rPr>
        <sz val="11"/>
        <rFont val="Calibri"/>
        <family val="2"/>
        <scheme val="minor"/>
      </rPr>
      <t xml:space="preserve">
Trainees morale is low at the RUH.
There are reports of undermining and bullying behaviour from non-medical staff to NTN trainees with unsubstantiated rumours. Inappropriate feedback of potential surgical complications to NTNs.  
Lack of training opportunities for more senior UGI trainees.
Change of speciality NTN placement without the consent of the training programme.
Training and appropriate support not provided  to meet the requirements and experience of trainees.
Registrar-only clinics have been common place (but situation is being resolved).
Perception that there are too many non-NTN middle surgical grade staff/fellows impacting on NTN training opportunities.</t>
    </r>
  </si>
  <si>
    <r>
      <rPr>
        <b/>
        <sz val="11"/>
        <rFont val="Calibri"/>
        <family val="2"/>
        <scheme val="minor"/>
      </rPr>
      <t>2018 GMC Survey Grade</t>
    </r>
    <r>
      <rPr>
        <sz val="11"/>
        <rFont val="Calibri"/>
        <family val="2"/>
        <scheme val="minor"/>
      </rPr>
      <t xml:space="preserve">
Previous GMC year consisted of 6x red outliers and 5x red outlier, this years data all white which indicates huge improvement within the department</t>
    </r>
  </si>
  <si>
    <r>
      <rPr>
        <b/>
        <sz val="11"/>
        <rFont val="Calibri"/>
        <family val="2"/>
        <scheme val="minor"/>
      </rPr>
      <t>2018 GMC Survey Grade</t>
    </r>
    <r>
      <rPr>
        <sz val="11"/>
        <rFont val="Calibri"/>
        <family val="2"/>
        <scheme val="minor"/>
      </rPr>
      <t xml:space="preserve">
5x Red outliers for Study leave (triple red), Rota design, Reporting systems, Handover and Educational governance
2x Pink outliers for Clinical supervision and Clinical supervision out of hours</t>
    </r>
  </si>
  <si>
    <r>
      <t xml:space="preserve">2018 GMC Survey Grade
</t>
    </r>
    <r>
      <rPr>
        <sz val="11"/>
        <rFont val="Calibri"/>
        <family val="2"/>
        <scheme val="minor"/>
      </rPr>
      <t>1x Red outlier for Workload
1x Pink outlier for Local teaching</t>
    </r>
  </si>
  <si>
    <r>
      <rPr>
        <b/>
        <sz val="11"/>
        <rFont val="Calibri"/>
        <family val="2"/>
        <scheme val="minor"/>
      </rPr>
      <t>QP 2017 Anomaly Grade</t>
    </r>
    <r>
      <rPr>
        <sz val="11"/>
        <rFont val="Calibri"/>
        <family val="2"/>
        <scheme val="minor"/>
      </rPr>
      <t xml:space="preserve">
Time spent doing ward rounds and service provision. 
No trust or departmental induction, no communications from the trust prior to starting placement.
</t>
    </r>
    <r>
      <rPr>
        <b/>
        <sz val="11"/>
        <rFont val="Calibri"/>
        <family val="2"/>
        <scheme val="minor"/>
      </rPr>
      <t>2018 GMC Survey Grade</t>
    </r>
    <r>
      <rPr>
        <sz val="11"/>
        <rFont val="Calibri"/>
        <family val="2"/>
        <scheme val="minor"/>
      </rPr>
      <t xml:space="preserve">
2x Red outliers for Curriculum coverage and Study leave
4x Pink outliers for Educational governance, Reporting systems, Supportive environment and Teamwork</t>
    </r>
  </si>
  <si>
    <r>
      <rPr>
        <b/>
        <sz val="11"/>
        <rFont val="Calibri"/>
        <family val="2"/>
        <scheme val="minor"/>
      </rPr>
      <t>2018 GMC Survey Grade</t>
    </r>
    <r>
      <rPr>
        <sz val="11"/>
        <rFont val="Calibri"/>
        <family val="2"/>
        <scheme val="minor"/>
      </rPr>
      <t xml:space="preserve">
&lt;3 trainees completed the survey</t>
    </r>
  </si>
  <si>
    <r>
      <rPr>
        <b/>
        <sz val="11"/>
        <rFont val="Calibri"/>
        <family val="2"/>
        <scheme val="minor"/>
      </rPr>
      <t>QP 2017 Areas of Concern</t>
    </r>
    <r>
      <rPr>
        <sz val="11"/>
        <rFont val="Calibri"/>
        <family val="2"/>
        <scheme val="minor"/>
      </rPr>
      <t xml:space="preserve">
High proportion of service provision rather than training
There have been multiple occasions where morale was at an all time low.
Poor rota impacting on elective work
No formal teaching at registrar level (regional training is scanty)
Supervisors were not assigned - trainees had to organise this themselves
Lack of access to elective training including theatre, clinics and endoscopy lists 
Trainees report lack of consultant led ward rounds within colorectal service
No trainee representative (actively withheld) to attend quality panel for service provision
</t>
    </r>
    <r>
      <rPr>
        <b/>
        <sz val="11"/>
        <rFont val="Calibri"/>
        <family val="2"/>
        <scheme val="minor"/>
      </rPr>
      <t>2018 GMC Survey Grade</t>
    </r>
    <r>
      <rPr>
        <sz val="11"/>
        <rFont val="Calibri"/>
        <family val="2"/>
        <scheme val="minor"/>
      </rPr>
      <t xml:space="preserve">
1x Red outlier for Rota design
1x Pink outlier for Clinical supervision out of hours</t>
    </r>
  </si>
  <si>
    <r>
      <rPr>
        <b/>
        <sz val="11"/>
        <rFont val="Calibri"/>
        <family val="2"/>
        <scheme val="minor"/>
      </rPr>
      <t>2018 GMC Survey Grade</t>
    </r>
    <r>
      <rPr>
        <sz val="11"/>
        <rFont val="Calibri"/>
        <family val="2"/>
        <scheme val="minor"/>
      </rPr>
      <t xml:space="preserve">
5x Red outliers for Induction, Local teaching, Reporting Systems, Rota design and Study leave
2x Pink outliers for Handover and Work load</t>
    </r>
  </si>
  <si>
    <r>
      <rPr>
        <b/>
        <sz val="11"/>
        <rFont val="Calibri"/>
        <family val="2"/>
        <scheme val="minor"/>
      </rPr>
      <t>2018 GMC Survey Grade</t>
    </r>
    <r>
      <rPr>
        <sz val="11"/>
        <rFont val="Calibri"/>
        <family val="2"/>
        <scheme val="minor"/>
      </rPr>
      <t xml:space="preserve">
No Red/Pink outliers identified</t>
    </r>
  </si>
  <si>
    <r>
      <rPr>
        <b/>
        <sz val="11"/>
        <rFont val="Calibri"/>
        <family val="2"/>
        <scheme val="minor"/>
      </rPr>
      <t>QP 2017 Anomaly Grade</t>
    </r>
    <r>
      <rPr>
        <sz val="11"/>
        <rFont val="Calibri"/>
        <family val="2"/>
        <scheme val="minor"/>
      </rPr>
      <t xml:space="preserve">
Less 2ww commitments, adequate dialogue between trainees and rota co-ordination, firm commitment for educational clinics
Colorectal clinic access, balance between service and education</t>
    </r>
  </si>
  <si>
    <t>Good training on elective lists</t>
  </si>
  <si>
    <t>fully staff the rota</t>
  </si>
  <si>
    <r>
      <rPr>
        <b/>
        <sz val="11"/>
        <rFont val="Calibri"/>
        <family val="2"/>
        <scheme val="minor"/>
      </rPr>
      <t>2018 GMC Survey Grade</t>
    </r>
    <r>
      <rPr>
        <sz val="11"/>
        <rFont val="Calibri"/>
        <family val="2"/>
        <scheme val="minor"/>
      </rPr>
      <t xml:space="preserve">
1x Red outlier for Regional teaching
3x Pink outliers for Adequate experience, Curriculum coverage and Handover
</t>
    </r>
  </si>
  <si>
    <t>1.  Proper consideration needs to be given to getting an SHO at night from 8pm-8pm every day
2.  Half days should be reconsidered so that they can be amalgamated into full days off.  Every trainee has mentioned this again and again.  (This time off is not time post nights etc, it is time off to ensure that the rota is compliant).  It feels like a rather cynical manipulation of our time off.
3.  Consideration will need to be given as to how to deal with one particular consultant who has been singled out on more than one occasion for demonstrating unprofessional, undermining and detrimental behaviours towards trainees.</t>
  </si>
  <si>
    <t>Inspirational trainers, consultants helped supporting trainees in study leave, excellent training opportunities</t>
  </si>
  <si>
    <t xml:space="preserve">Workload, on call rota, on call workload 'hot clinic', difficult to take leave due to service provision, no endoscopy training, assessments completed retrospectively </t>
  </si>
  <si>
    <t>Supervision (approx 90% STS cases), active encouragement of study leave, patient safety, support, appraisal, no undermining</t>
  </si>
  <si>
    <t>Some difficulties accessing endoscopy training lists, due to service pressures, rota gaps</t>
  </si>
  <si>
    <t>Overall, an excellent training centre</t>
  </si>
  <si>
    <t>Bill Wylie</t>
  </si>
  <si>
    <t>Seems like a good place to work</t>
  </si>
  <si>
    <t xml:space="preserve">1) Effective educational environment A) ''Very good set up with formal induction and allocation of supervisors.  Training is a priority in this department, both in the elective and emergency setting. B)  ''Overall very good''. C) ''Fantastic supervisor''
2) Safe supportive working environment: ''Excellent on call rota to allow appropriate rest overnight with good support from a full CT rota.''
</t>
  </si>
  <si>
    <t>more formal/timely induction process, address colorectal WR/formal training sessions</t>
  </si>
  <si>
    <t>Improve access to the in-house teaching, still needs improvement to handover (SHO cover important in this as well), consider senior ward cover support, consider SpR skills mix ESAC access</t>
  </si>
  <si>
    <t xml:space="preserve">No major concerns. Oncalls can be quiet, and some clinics can have little educational value. </t>
  </si>
  <si>
    <t>Colorectal surgery - good consultant supervision, excellent training and good operating numbers
Breast Surgery - excellent training with appropriate supervision. Good for all levels of trainees</t>
  </si>
  <si>
    <r>
      <t xml:space="preserve">GIM Grade
</t>
    </r>
    <r>
      <rPr>
        <sz val="11"/>
        <color rgb="FF000000"/>
        <rFont val="Calibri"/>
        <family val="2"/>
        <scheme val="minor"/>
      </rPr>
      <t>(School of Medicine ONLY)</t>
    </r>
  </si>
  <si>
    <r>
      <t xml:space="preserve">Actions to improve the Grade: </t>
    </r>
    <r>
      <rPr>
        <b/>
        <u/>
        <sz val="11"/>
        <color rgb="FF000000"/>
        <rFont val="Calibri"/>
        <family val="2"/>
        <scheme val="minor"/>
      </rPr>
      <t>Requirements</t>
    </r>
    <r>
      <rPr>
        <b/>
        <sz val="11"/>
        <color rgb="FF000000"/>
        <rFont val="Calibri"/>
        <family val="2"/>
        <scheme val="minor"/>
      </rPr>
      <t xml:space="preserve"> or </t>
    </r>
    <r>
      <rPr>
        <b/>
        <u/>
        <sz val="11"/>
        <color rgb="FF000000"/>
        <rFont val="Calibri"/>
        <family val="2"/>
        <scheme val="minor"/>
      </rPr>
      <t>Recommendations</t>
    </r>
  </si>
  <si>
    <t>Consultant supervision during elective and emergency work is appropriate and supportive. 
Access to study leave for regional teaching commitments is good.
There is reasonable access to endoscopy training.
Handover is well organised, safe and effective.</t>
  </si>
  <si>
    <t xml:space="preserve">The biggest area of concern is over the lack of protected time for trainees, in particular the absence of any formal teaching sessions/ programme.  
Lesser concerns have focused on the balance of emergency versus elective work and the relationship, which can restrict access to clinics and other educational activity.  
There is some lingering concerns over the high ratio of non-trainees to trainees (50:50) and how this impacts upon access to training opportunities.  </t>
  </si>
  <si>
    <t>Overall Great Western is a very safe and supportive place to train.  There is access to a good range of clinical experience with  good trainers. The department has proved responsive to previous feedback and initiated several changes.  There remains some concern from trainees over protected time, access to formal teaching and rota commitments.</t>
  </si>
  <si>
    <t>None</t>
  </si>
  <si>
    <t>x 15</t>
  </si>
  <si>
    <t>Mr Williamson, Mr West and Miss Barbera are excellent surgical trainers who make it a priority to teach</t>
  </si>
  <si>
    <t>split the firms into colorectal and upper GI
prioritise attending elective lists over colorectal 2ww clinic rather than the other way around which is current practice</t>
  </si>
  <si>
    <t xml:space="preserve">None </t>
  </si>
  <si>
    <t xml:space="preserve">Busy job has the potential to affect the placement if over takes the training opportunities. 
The on call needs to be reviewed locally as highlighted by the trainees. 
On call and trainee timetabling by managerial staff could be improved by engagement with trainees and consultants. </t>
  </si>
  <si>
    <t xml:space="preserve">Concerns raised with regards to  undermining behaviour and lack of support  from one consultant, this will be explored by the Quality Team. </t>
  </si>
  <si>
    <t>Please see areas of concern</t>
  </si>
  <si>
    <t xml:space="preserve">Please see actions to improve the grade. </t>
  </si>
  <si>
    <t>The panel recognise the improvements in general surgical training in the last 12 months
Overall the trainees are pleased with quality of training experience at RD&amp;E 
Oncall training is very consultant dependant. 
Structure of colorectal surgery changing with job plan changes to reflect ward rounds.</t>
  </si>
  <si>
    <t xml:space="preserve">A lot of good training opportunities for junior STs. </t>
  </si>
  <si>
    <t>EEE- mixed induction programme, senior support for wards lacking, irregular formal feedback, no bleep free teaching, and difficult to attend, only started last 6 months. 
SSWE- datix forms too long (?!), ESAC lists should be for juniors, busy job managing ward and theatre mix, poor continuity and handover post take, lack of SHOs contributing to poor handover.</t>
  </si>
  <si>
    <t>Good grand round 
Encouraged to take study leave 
Excellent supervision 
Good rota coordinator
Good support, 'overall enjoyed', 'some issues being addressed'</t>
  </si>
  <si>
    <t>Informal teaching and training good. Supportive environment, good supervision, safe handovers, accessible consultants.
Good access to endoscopy training lists</t>
  </si>
  <si>
    <t xml:space="preserve">Consultants very proactive in training/approachable/good supervision
Consultants would often seek trainees to match them with specific education opportunities in theatre
</t>
  </si>
  <si>
    <t xml:space="preserve">Concerns raised regarding undermining behaviour. </t>
  </si>
  <si>
    <t xml:space="preserve">Staffing levels at every grade having impact on all areas of training
Concerns raised with regards to  undermining behaviour, this will be explored by the Quality Team. </t>
  </si>
  <si>
    <t xml:space="preserve">The panel were disappointed that the comments raised last year have not been addressed and the trust did not formally respond to 2017 quality panel report. 
Consider triggered visit and placement on the risk register for concerns raised with no improvement over the last 2 years. </t>
  </si>
  <si>
    <t>The panel recognise the improvements in general surgical training in the last 12 months
Overall very good feedback across the board</t>
  </si>
  <si>
    <t xml:space="preserve">The panel were disappointed that the concerns regarding lack of SHO grade cover overnight that were raised in last years report have not been addressed and remain. 
Concerns raised regarding undermining behaviour. </t>
  </si>
  <si>
    <t>Address concerns raised.</t>
  </si>
  <si>
    <t>Endoscopy access mentioned related to rota, this is being addressed. 
Locum staff recruited to fill rota gaps</t>
  </si>
  <si>
    <t xml:space="preserve"> </t>
  </si>
  <si>
    <t xml:space="preserve">Comments seem to suggest that the climate of the corporate reorganisation is having a negative impact on general surgical training
Concerns raised regarding undermining behaviour. </t>
  </si>
  <si>
    <t xml:space="preserve">general disorganisation of department, leads to missed educational opportunities
light burden of elective work mean few opportunities to undertake resections
one upper GI consultant refused to train a trainee
Concerns raised regarding undermining behaviour. </t>
  </si>
  <si>
    <t xml:space="preserve">No of registrars on the rota was insufficient to cover the on call duties with frequent gaps.
UGI - all junior numbers low
Colorectal surgery - Service provision  - long ward rounds with little consultant input but always contactable
</t>
  </si>
  <si>
    <t xml:space="preserve"> 3 new registrar trust grades have been appointed to ease the burden of oncall as well as SHO level trust grades.
Upper GI not appropriate for senior/subspecialty upper GI trainees (ST3/ST4)
</t>
  </si>
  <si>
    <t xml:space="preserve">Concerns raised at the 2017 quality panel have not been addressed: rota gaps/organisation/colorectal WR/no protected training time/induction
Challenging rota design is being poorly implemented by rota managers which is impacting on training with frequent rota gaps being filled very late or not at all. 
Partly due to rota gaps, a lot of time was taken up being the registrar of the week which had limited educational value as this was purely doing a WR of all of the colorectal patients.
No timely induction to trust or department
</t>
  </si>
  <si>
    <r>
      <t xml:space="preserve">1 Collective effort to facilitate training over service provision. 
2 Excellent communication between supervisors and between trainees. 
</t>
    </r>
    <r>
      <rPr>
        <sz val="11"/>
        <color rgb="FF00B050"/>
        <rFont val="Calibri"/>
        <family val="2"/>
        <scheme val="minor"/>
      </rPr>
      <t>3 Excellent management of rotas to allow study leave and tailor timetable to trainees needs with input from rota coordinator and clinical teams (Area of good practice)</t>
    </r>
    <r>
      <rPr>
        <sz val="11"/>
        <color rgb="FF000000"/>
        <rFont val="Calibri"/>
        <family val="2"/>
        <scheme val="minor"/>
      </rPr>
      <t xml:space="preserve">
4. Generally supportive and friendly unit, with trainers willing to do WBAs and offer constructive feedback. 
5 Good levels of support - opportunities for more independence but with supervision when required. 
6 Positive training culture within the organisation</t>
    </r>
  </si>
  <si>
    <t xml:space="preserve">Protected time was felt to be inadequate, no formal teaching sessions in place. Some difficulty highlighted in getting feedback on progress.
2ww colo clinic offer no training benefit and should be covered by advanced nurse practitioners to facilitate access to more valuable educational/ clinical experience. This issue was also raised last year and has not been adequately addressed. </t>
  </si>
  <si>
    <t>2WW clinic has been discussed within colorectal. There is some degree of service commitment expected from trainees and these clinics do provide some educational value, however they are extremely infrequent and almost exclusively delivered by GI nurses or Trust grade doctors. Formalised departmental teaching is provided at Foundation level but more senior level education forms part of the monthly audit / governance meeting. Work schedules are being developed across specialties to meet JCST requirements to provide more protected time for study / audit.</t>
  </si>
  <si>
    <t>College Tutor &amp; Specialty Lead for GI surgery</t>
  </si>
  <si>
    <t>It was nice to see that the overall grade was excellent with some encouraging comments. However there is a concerning remark. I do not know who that could be nor have we had this situation before.  I can see that the plan is that this will be followed up by the Quality Panel. I will of course support any trainee, Consultant or any action plan, as will the Postgrad team here at MPH.</t>
  </si>
  <si>
    <t>I am very happy with the report for North Devon, we will endeavour to continue with this standard of training.</t>
  </si>
  <si>
    <t>We have worked hard to increase our numbers to levels that will make the on call service commitment acceptable. There will be a consultant allocated to daily ward rounds from April which will increase the opportunities for training at all levels as well as provide clinical support. The appointment of 2 new colorectal consultants (with one more plus an upper GI consultant) over the next few months should facilitate training.</t>
  </si>
  <si>
    <t>No comments received</t>
  </si>
  <si>
    <t xml:space="preserve">I was pleased to see that General Surgery at University Hospitals Bristol was graded as good overall. Furthermore, the positive comments were very pleasing as they highlighted a significant improvement in the educational environment of the Hepatobiliary Team. Individual consultants were named as providing particularly good training in the theatre environment and had gone the extra mile to ensure high quality teaching/revision sessions for senior trainees undertaking the FRCS examination. Once again, it was pleasing to see that the training on the Colorectal Team was considered to be consistently excellent and this reflects the educational commitment of the consultants on that team. 
Clearly there are areas that can be improved and measures are already in place to ensure that these are adequately addressed. The report of undermining behaviour has been raised with the Director of Medical Education at UHB and is to be discussed with the medical director's team to devise a plan of action in accordance with Trust policy. The next year will see less juniors assigned to the Oesophago-gastric Team and this will hopefully reduce the dilution of experience, particularly among senior trainees. The heavy workload of the Hepatobiliary Team is well recognised at the foundation, core and ST levels and cross-cover arrangements have been put in place to ameliorate this. A rota has been devised among core trainees to ensure maximal attendance at the Hepatobiliary and Oesophago-gastric day case lists where most index elective procedures take place. At the current time, the consultant body feel that a 24 hour on call rota would reduce continuity of care given the ever increasing emergency surgery demands.
 I am more than happy to provide further details regarding the training environment in General Surgery at UHB if necessary
</t>
  </si>
  <si>
    <t>rationale for amended grade</t>
  </si>
  <si>
    <t xml:space="preserve">amended overall grade </t>
  </si>
  <si>
    <t xml:space="preserve">1) Support for FRCS revision with sessions for those participating
2) excellent HpB training from ADS/JRS/JR 
3) OG theatre teaching excellent when able 
4) colorectal consistently good training. </t>
  </si>
  <si>
    <t xml:space="preserve">1) Several comments re numbers of registrars in OG diluting training opportunity - needs less registrars on that team esp senior trainees all at one time - too many wasted days without training 
2) Protected teaching time is an issue  
3) Hpb senior fellow difficult character - attempts to deal with behaviour led to leaving and leaving team short also CT down which was never addressed. busiest firm and no real cross cover from other teams. 
4) On call shifts quiet - could change to 24hrs NROC and give ownership back to SHOs, rather than all calls going to Reg - would impede less on elective training (3 comments) 
5) one HpB consultant did not follow same model of consultant of the week for support of inpatients consistently 
6) OG is clinic heavy compared to theatre chances
7) Concerns raised with regards to  undermining behaviour, this will be explored by the Quality Team. </t>
  </si>
  <si>
    <t>HPB three consultant meeting, difficult but constructive 
LTFT trainees comment a few times regarding not everyone esp foreign clinical fellows understanding their role but have had good support from consultants
Mostly excellent colorectal training but issues with some consultants not giving up major resections and overall numbers of senior trainees diluting experience</t>
  </si>
  <si>
    <t xml:space="preserve">Breast Job rated very highly for educational engagement
Comments generally about OOH support "The majority of the consultants are incredibly supportive and provide great training in theatre whilst on call" (ST3)
UGI trainee stated:  "training is reasonable, but senior trainees need to do more complex cases to achieve JCST pba requirements" (ST7)
Good volume of elective training in colorectal. I felt able to have a decent amount of endoscopy training worked out as 60 colons in around 8 months. Supportive trainers, good at giving the right amount of independence. (ST8)
To be honest, I had a great time, busy so lots of operating, and as I was extra on upper GI (making it 3.75FTE) it seemed manageable, though they could probably do with a permanent roster of 4 full time equivalents at SpR level on upper GI.
Upper GI were a very cohesive team on the whole, supportive bosses, willing to train etc.
Mr Vipond singled out by UGI team for excellence in training and Mr. Higgs for role as Educational Supervisor
Colorectal team made significant efforts to get a trainee onto a colonoscopy list whilst doing UGI (stated Colorectal Specialty)
</t>
  </si>
  <si>
    <t xml:space="preserve">All have commented on the lack of SHO at night in the busiest DGH in the region.  Most feel that this is unsafe.  There is no surgical cover on the wards if the FY1 needs to go to theatre with SpR at the weekends.  (Mon-Thursday there is a twilight SHO to Midnight).
Issues with work intensity on call and lack of ambulatory pathways should be addressed by reconfiguration shortly.
Gap on rota/forward planning for locums  - persistent problem!
Significant irritation with the rota'd half days to ensure compliance with hours. It is very difficult to take all of them and the perception can be that trainees are "not keen" to be trained if they take them.   Nowhere else does this aside WSM.  We have requested to have fewer half days and amalgamate into whole days as in every other hospital off.  Does not appear to be any engagement with this from the Consultants. 
New ST3s have felt unsupported OOH by certain consultants. There are reports from more than one source of undermining and behaviour which does not support trainees on a frequent basis (this will be discussed face to face at the panel).
Concerns raised with regards to  undermining behaviour and lack of support  from one consultant, this will be explored by the Quality Team. </t>
  </si>
  <si>
    <t xml:space="preserve">The on call needs to be reviewed locally as highlighted by the trainees. 
Hot clinic inadequate (too many patients and not consultant led). Survive provision with no training. 
No dedicated endoscopy list available. </t>
  </si>
  <si>
    <r>
      <t xml:space="preserve">Excessive workload mentioned by 50% of trainees as requiring improvement. There is no local registrar teaching provided.
</t>
    </r>
    <r>
      <rPr>
        <sz val="11"/>
        <color rgb="FF000000"/>
        <rFont val="Calibri"/>
        <family val="2"/>
        <scheme val="minor"/>
      </rPr>
      <t>Consultants should be highlighted as excellent trainers in a difficult environment</t>
    </r>
  </si>
  <si>
    <t xml:space="preserve">Hernia Surgery. Hot gallbladder lists. The weekly meeting to allocate theatre lists optimises training opportunities. Consultants keen to provide training. </t>
  </si>
  <si>
    <t>Nearly achieved &gt;50% excellent Reponses, and only 3 inadequate, providing high quality formal teaching would push up the grade to excellent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</si>
</sst>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General"/>
    <numFmt numFmtId="165" formatCode="[$£-809]#,##0.00;[Red]&quot;-&quot;[$£-809]#,##0.00"/>
  </numFmts>
  <fonts count="31"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amily val="2"/>
    </font>
    <font>
      <sz val="11"/>
      <color indexed="8"/>
      <name val="Arial"/>
      <family val="2"/>
    </font>
    <font>
      <b/>
      <sz val="11"/>
      <color rgb="FF000000"/>
      <name val="Calibri"/>
      <family val="2"/>
      <scheme val="minor"/>
    </font>
    <font>
      <sz val="11"/>
      <color rgb="FF000000"/>
      <name val="Calibri"/>
      <family val="2"/>
      <scheme val="minor"/>
    </font>
    <font>
      <b/>
      <sz val="12"/>
      <color rgb="FF000000"/>
      <name val="Calibri"/>
      <family val="2"/>
      <scheme val="minor"/>
    </font>
    <font>
      <sz val="12"/>
      <color rgb="FF000000"/>
      <name val="Calibri"/>
      <family val="2"/>
      <scheme val="minor"/>
    </font>
    <font>
      <b/>
      <i/>
      <sz val="12"/>
      <color rgb="FF000000"/>
      <name val="Calibri"/>
      <family val="2"/>
      <scheme val="minor"/>
    </font>
    <font>
      <b/>
      <sz val="16"/>
      <color rgb="FF000000"/>
      <name val="Calibri"/>
      <family val="2"/>
      <scheme val="minor"/>
    </font>
    <font>
      <b/>
      <sz val="11"/>
      <name val="Calibri"/>
      <family val="2"/>
      <scheme val="minor"/>
    </font>
    <font>
      <b/>
      <u/>
      <sz val="11"/>
      <color rgb="FF000000"/>
      <name val="Calibri"/>
      <family val="2"/>
      <scheme val="minor"/>
    </font>
    <font>
      <sz val="11"/>
      <color indexed="8"/>
      <name val="Arial"/>
    </font>
    <font>
      <sz val="11"/>
      <color rgb="FF00B050"/>
      <name val="Calibri"/>
      <family val="2"/>
      <scheme val="minor"/>
    </font>
    <font>
      <sz val="11"/>
      <name val="Calibri"/>
      <family val="2"/>
    </font>
  </fonts>
  <fills count="17">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34">
    <xf numFmtId="0" fontId="0" fillId="0" borderId="0"/>
    <xf numFmtId="0" fontId="8" fillId="2" borderId="0" applyNumberFormat="0" applyFont="0" applyBorder="0" applyAlignment="0" applyProtection="0"/>
    <xf numFmtId="0" fontId="8" fillId="3" borderId="0" applyNumberFormat="0" applyFont="0" applyBorder="0" applyAlignment="0" applyProtection="0"/>
    <xf numFmtId="0" fontId="8" fillId="4" borderId="0" applyNumberFormat="0" applyFont="0" applyBorder="0" applyAlignment="0" applyProtection="0"/>
    <xf numFmtId="0" fontId="8" fillId="5" borderId="0" applyNumberFormat="0" applyFont="0" applyBorder="0" applyAlignment="0" applyProtection="0"/>
    <xf numFmtId="0" fontId="7" fillId="0" borderId="0"/>
    <xf numFmtId="0" fontId="10" fillId="0" borderId="0" applyNumberFormat="0" applyFill="0" applyBorder="0" applyAlignment="0" applyProtection="0">
      <alignment vertical="top"/>
      <protection locked="0"/>
    </xf>
    <xf numFmtId="0" fontId="14" fillId="0" borderId="0"/>
    <xf numFmtId="0" fontId="14" fillId="2" borderId="0"/>
    <xf numFmtId="0" fontId="14" fillId="3" borderId="0"/>
    <xf numFmtId="0" fontId="14" fillId="4" borderId="0"/>
    <xf numFmtId="0" fontId="14" fillId="5" borderId="0"/>
    <xf numFmtId="0" fontId="14" fillId="14" borderId="0"/>
    <xf numFmtId="0" fontId="15" fillId="0" borderId="0">
      <alignment horizontal="center"/>
    </xf>
    <xf numFmtId="0" fontId="15" fillId="0" borderId="0">
      <alignment horizontal="center" textRotation="90"/>
    </xf>
    <xf numFmtId="0" fontId="16" fillId="0" borderId="0"/>
    <xf numFmtId="164" fontId="8" fillId="0" borderId="0"/>
    <xf numFmtId="164" fontId="8" fillId="0" borderId="0"/>
    <xf numFmtId="0" fontId="17" fillId="0" borderId="0"/>
    <xf numFmtId="165" fontId="17" fillId="0" borderId="0"/>
    <xf numFmtId="0" fontId="18" fillId="0" borderId="0" applyNumberFormat="0" applyFill="0" applyBorder="0" applyProtection="0"/>
    <xf numFmtId="0" fontId="19" fillId="0" borderId="0" applyNumberFormat="0" applyFill="0" applyBorder="0" applyProtection="0"/>
    <xf numFmtId="0" fontId="6" fillId="0" borderId="0"/>
    <xf numFmtId="0" fontId="5" fillId="0" borderId="0"/>
    <xf numFmtId="0" fontId="4" fillId="0" borderId="0"/>
    <xf numFmtId="0" fontId="2" fillId="0" borderId="0"/>
    <xf numFmtId="0" fontId="28" fillId="0" borderId="0" applyNumberFormat="0" applyFill="0" applyBorder="0" applyProtection="0"/>
    <xf numFmtId="0" fontId="18"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Protection="0"/>
  </cellStyleXfs>
  <cellXfs count="79">
    <xf numFmtId="0" fontId="0" fillId="0" borderId="0" xfId="0"/>
    <xf numFmtId="0" fontId="9" fillId="0" borderId="0" xfId="0" applyFont="1"/>
    <xf numFmtId="0" fontId="11" fillId="0" borderId="0" xfId="5" applyFont="1" applyFill="1" applyBorder="1" applyAlignment="1">
      <alignment vertical="center"/>
    </xf>
    <xf numFmtId="0" fontId="22" fillId="0" borderId="0" xfId="0" applyFont="1"/>
    <xf numFmtId="0" fontId="23" fillId="0" borderId="1" xfId="0" applyFont="1" applyBorder="1"/>
    <xf numFmtId="0" fontId="23" fillId="0" borderId="0" xfId="0" applyFont="1"/>
    <xf numFmtId="0" fontId="22" fillId="0" borderId="0" xfId="0" applyFont="1" applyAlignment="1">
      <alignment horizontal="left"/>
    </xf>
    <xf numFmtId="0" fontId="22" fillId="0" borderId="1" xfId="0" applyFont="1" applyBorder="1" applyAlignment="1">
      <alignment horizontal="left"/>
    </xf>
    <xf numFmtId="0" fontId="22" fillId="0" borderId="1" xfId="0" applyFont="1" applyBorder="1"/>
    <xf numFmtId="0" fontId="21" fillId="7" borderId="1" xfId="0" applyFont="1" applyFill="1" applyBorder="1" applyAlignment="1">
      <alignment horizontal="center" vertical="center" wrapText="1"/>
    </xf>
    <xf numFmtId="0" fontId="21" fillId="15" borderId="1" xfId="0" applyFont="1" applyFill="1" applyBorder="1" applyAlignment="1">
      <alignment horizontal="center" vertical="center" wrapText="1"/>
    </xf>
    <xf numFmtId="0" fontId="21" fillId="0" borderId="0" xfId="0" applyFont="1" applyAlignment="1">
      <alignment horizontal="center" vertical="center" wrapText="1"/>
    </xf>
    <xf numFmtId="0" fontId="21" fillId="0" borderId="4" xfId="0" applyFont="1" applyBorder="1" applyAlignment="1">
      <alignment horizontal="center" vertical="center"/>
    </xf>
    <xf numFmtId="0" fontId="21" fillId="0" borderId="4" xfId="0" applyFont="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11" fillId="0" borderId="11" xfId="7" applyFont="1" applyFill="1" applyBorder="1" applyAlignment="1">
      <alignment horizontal="center" vertical="center" wrapText="1"/>
    </xf>
    <xf numFmtId="0" fontId="11" fillId="0" borderId="12" xfId="7" applyFont="1" applyFill="1" applyBorder="1" applyAlignment="1">
      <alignment horizontal="center" vertical="center" wrapText="1"/>
    </xf>
    <xf numFmtId="0" fontId="11" fillId="0" borderId="4" xfId="0" applyFont="1" applyBorder="1" applyAlignment="1">
      <alignment horizontal="left" vertical="top" wrapText="1"/>
    </xf>
    <xf numFmtId="0" fontId="11" fillId="0" borderId="1" xfId="7" applyFont="1" applyFill="1" applyBorder="1" applyAlignment="1">
      <alignment vertical="top" wrapText="1"/>
    </xf>
    <xf numFmtId="0" fontId="20"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0" borderId="1" xfId="0" applyFont="1" applyBorder="1" applyAlignment="1">
      <alignment horizontal="center" vertical="center"/>
    </xf>
    <xf numFmtId="0" fontId="11" fillId="0" borderId="1" xfId="0" applyFont="1" applyBorder="1" applyAlignment="1">
      <alignment horizontal="left" vertical="top" wrapText="1"/>
    </xf>
    <xf numFmtId="0" fontId="11" fillId="0" borderId="0" xfId="0" applyFont="1" applyAlignment="1">
      <alignment vertical="center" wrapText="1"/>
    </xf>
    <xf numFmtId="0" fontId="21" fillId="0" borderId="1" xfId="0" applyFont="1" applyBorder="1" applyAlignment="1">
      <alignment vertical="center"/>
    </xf>
    <xf numFmtId="0" fontId="11" fillId="0" borderId="1" xfId="7" applyFont="1" applyFill="1" applyBorder="1" applyAlignment="1">
      <alignment vertical="top"/>
    </xf>
    <xf numFmtId="0" fontId="26" fillId="0" borderId="1" xfId="0" applyFont="1" applyBorder="1" applyAlignment="1">
      <alignment horizontal="left" vertical="top" wrapText="1"/>
    </xf>
    <xf numFmtId="0" fontId="11" fillId="0" borderId="10" xfId="7" applyFont="1" applyBorder="1" applyAlignment="1">
      <alignment vertical="top" wrapText="1"/>
    </xf>
    <xf numFmtId="0" fontId="11" fillId="0" borderId="11" xfId="7" applyFont="1" applyFill="1" applyBorder="1" applyAlignment="1">
      <alignment vertical="top" wrapText="1"/>
    </xf>
    <xf numFmtId="0" fontId="11" fillId="0" borderId="10" xfId="7" applyFont="1" applyFill="1" applyBorder="1" applyAlignment="1">
      <alignment vertical="top" wrapText="1"/>
    </xf>
    <xf numFmtId="0" fontId="21" fillId="0" borderId="0" xfId="0" applyFont="1" applyBorder="1" applyAlignment="1">
      <alignment horizontal="center" wrapText="1"/>
    </xf>
    <xf numFmtId="0" fontId="21" fillId="0" borderId="0" xfId="0" applyFont="1" applyAlignment="1">
      <alignment horizontal="center" wrapText="1"/>
    </xf>
    <xf numFmtId="0" fontId="21" fillId="0" borderId="1" xfId="0" applyFont="1" applyBorder="1" applyAlignment="1">
      <alignment horizontal="left" vertical="top" wrapText="1"/>
    </xf>
    <xf numFmtId="0" fontId="20" fillId="0" borderId="1" xfId="0" applyFont="1" applyBorder="1" applyAlignment="1">
      <alignment horizontal="left" vertical="center" wrapText="1"/>
    </xf>
    <xf numFmtId="0" fontId="21" fillId="9"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20" fillId="0" borderId="5" xfId="0" applyFont="1" applyFill="1" applyBorder="1" applyAlignment="1">
      <alignment horizontal="center" vertical="center" wrapText="1"/>
    </xf>
    <xf numFmtId="0" fontId="20" fillId="0" borderId="8" xfId="0" applyFont="1" applyFill="1" applyBorder="1" applyAlignment="1">
      <alignment vertical="center" wrapText="1"/>
    </xf>
    <xf numFmtId="0" fontId="21" fillId="0" borderId="0" xfId="0" applyFont="1" applyAlignment="1">
      <alignment wrapText="1"/>
    </xf>
    <xf numFmtId="0" fontId="20" fillId="8"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10" borderId="1" xfId="0" quotePrefix="1" applyFont="1" applyFill="1" applyBorder="1" applyAlignment="1">
      <alignment horizontal="center" vertical="center" wrapText="1"/>
    </xf>
    <xf numFmtId="0" fontId="20" fillId="12" borderId="2"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20" fillId="11" borderId="2"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20" fillId="15" borderId="1"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Border="1" applyAlignment="1">
      <alignment wrapText="1"/>
    </xf>
    <xf numFmtId="0" fontId="3" fillId="0" borderId="1" xfId="0" applyFont="1" applyBorder="1" applyAlignment="1">
      <alignment horizontal="center" vertical="center" wrapText="1"/>
    </xf>
    <xf numFmtId="0" fontId="21" fillId="0" borderId="1" xfId="0" quotePrefix="1" applyFont="1" applyBorder="1" applyAlignment="1">
      <alignment horizontal="left" vertical="center" wrapText="1"/>
    </xf>
    <xf numFmtId="0" fontId="30" fillId="0" borderId="0" xfId="0" applyFont="1" applyAlignment="1">
      <alignment vertical="center" wrapText="1"/>
    </xf>
    <xf numFmtId="0" fontId="21" fillId="0" borderId="1" xfId="0" applyFont="1" applyBorder="1" applyAlignment="1">
      <alignment horizontal="left" vertical="center" wrapText="1"/>
    </xf>
    <xf numFmtId="0" fontId="21" fillId="16" borderId="1" xfId="0" applyFont="1" applyFill="1" applyBorder="1" applyAlignment="1">
      <alignment horizontal="center" vertical="center" wrapText="1"/>
    </xf>
    <xf numFmtId="0" fontId="20" fillId="16" borderId="1" xfId="0" applyFont="1" applyFill="1" applyBorder="1" applyAlignment="1">
      <alignment horizontal="center" vertical="center" wrapText="1"/>
    </xf>
    <xf numFmtId="0" fontId="21" fillId="16" borderId="1" xfId="0" applyFont="1" applyFill="1" applyBorder="1" applyAlignment="1">
      <alignment vertical="center" wrapText="1"/>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0" xfId="0" applyFont="1" applyFill="1" applyBorder="1" applyAlignment="1">
      <alignment vertical="center" wrapText="1"/>
    </xf>
    <xf numFmtId="0" fontId="23" fillId="0" borderId="0" xfId="0" applyFont="1" applyAlignment="1">
      <alignment vertical="center" wrapText="1"/>
    </xf>
    <xf numFmtId="0" fontId="23" fillId="0" borderId="0" xfId="0" applyFont="1" applyAlignment="1">
      <alignment horizontal="left" wrapText="1"/>
    </xf>
    <xf numFmtId="0" fontId="21" fillId="13"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1" fillId="10" borderId="6" xfId="0" applyFont="1" applyFill="1" applyBorder="1" applyAlignment="1">
      <alignment horizontal="center" vertical="center" wrapText="1"/>
    </xf>
    <xf numFmtId="0" fontId="21" fillId="10" borderId="9" xfId="0" applyFont="1" applyFill="1" applyBorder="1" applyAlignment="1">
      <alignment horizontal="center" vertical="center" wrapText="1"/>
    </xf>
    <xf numFmtId="0" fontId="21" fillId="10" borderId="7" xfId="0" applyFont="1" applyFill="1" applyBorder="1" applyAlignment="1">
      <alignment horizontal="center" vertical="center" wrapText="1"/>
    </xf>
    <xf numFmtId="0" fontId="21" fillId="11" borderId="6"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11" borderId="7" xfId="0" applyFont="1" applyFill="1" applyBorder="1" applyAlignment="1">
      <alignment horizontal="center" vertical="center" wrapText="1"/>
    </xf>
  </cellXfs>
  <cellStyles count="34">
    <cellStyle name="cf1" xfId="1" xr:uid="{00000000-0005-0000-0000-000000000000}"/>
    <cellStyle name="cf1 2" xfId="8" xr:uid="{00000000-0005-0000-0000-000001000000}"/>
    <cellStyle name="cf2" xfId="2" xr:uid="{00000000-0005-0000-0000-000002000000}"/>
    <cellStyle name="cf2 2" xfId="9" xr:uid="{00000000-0005-0000-0000-000003000000}"/>
    <cellStyle name="cf3" xfId="3" xr:uid="{00000000-0005-0000-0000-000004000000}"/>
    <cellStyle name="cf3 2" xfId="10" xr:uid="{00000000-0005-0000-0000-000005000000}"/>
    <cellStyle name="cf4" xfId="4" xr:uid="{00000000-0005-0000-0000-000006000000}"/>
    <cellStyle name="cf4 2" xfId="11" xr:uid="{00000000-0005-0000-0000-000007000000}"/>
    <cellStyle name="ConditionalStyle_1" xfId="12" xr:uid="{00000000-0005-0000-0000-000008000000}"/>
    <cellStyle name="Heading" xfId="13" xr:uid="{00000000-0005-0000-0000-000009000000}"/>
    <cellStyle name="Heading1" xfId="14" xr:uid="{00000000-0005-0000-0000-00000A000000}"/>
    <cellStyle name="Hyperlink 2" xfId="6" xr:uid="{00000000-0005-0000-0000-00000B000000}"/>
    <cellStyle name="Hyperlink 2 2" xfId="15" xr:uid="{00000000-0005-0000-0000-00000C000000}"/>
    <cellStyle name="Normal" xfId="0" builtinId="0" customBuiltin="1"/>
    <cellStyle name="Normal 2" xfId="5" xr:uid="{00000000-0005-0000-0000-00000E000000}"/>
    <cellStyle name="Normal 2 2" xfId="17" xr:uid="{00000000-0005-0000-0000-00000F000000}"/>
    <cellStyle name="Normal 2 3" xfId="16" xr:uid="{00000000-0005-0000-0000-000010000000}"/>
    <cellStyle name="Normal 2 4" xfId="22" xr:uid="{00000000-0005-0000-0000-000011000000}"/>
    <cellStyle name="Normal 2 4 2" xfId="29" xr:uid="{00000000-0005-0000-0000-000012000000}"/>
    <cellStyle name="Normal 2 5" xfId="23" xr:uid="{00000000-0005-0000-0000-000013000000}"/>
    <cellStyle name="Normal 2 5 2" xfId="30" xr:uid="{00000000-0005-0000-0000-000014000000}"/>
    <cellStyle name="Normal 2 6" xfId="24" xr:uid="{00000000-0005-0000-0000-000015000000}"/>
    <cellStyle name="Normal 2 6 2" xfId="31" xr:uid="{00000000-0005-0000-0000-000016000000}"/>
    <cellStyle name="Normal 2 7" xfId="25" xr:uid="{00000000-0005-0000-0000-000017000000}"/>
    <cellStyle name="Normal 2 7 2" xfId="32" xr:uid="{00000000-0005-0000-0000-000018000000}"/>
    <cellStyle name="Normal 2 8" xfId="28" xr:uid="{00000000-0005-0000-0000-000019000000}"/>
    <cellStyle name="Normal 3" xfId="20" xr:uid="{00000000-0005-0000-0000-00001A000000}"/>
    <cellStyle name="Normal 3 2" xfId="21" xr:uid="{00000000-0005-0000-0000-00001B000000}"/>
    <cellStyle name="Normal 3 2 2" xfId="27" xr:uid="{00000000-0005-0000-0000-00001C000000}"/>
    <cellStyle name="Normal 3 3" xfId="26" xr:uid="{00000000-0005-0000-0000-00001D000000}"/>
    <cellStyle name="Normal 3 3 2" xfId="33" xr:uid="{00000000-0005-0000-0000-00001E000000}"/>
    <cellStyle name="Normal 4" xfId="7" xr:uid="{00000000-0005-0000-0000-00001F000000}"/>
    <cellStyle name="Result" xfId="18" xr:uid="{00000000-0005-0000-0000-000020000000}"/>
    <cellStyle name="Result2" xfId="19" xr:uid="{00000000-0005-0000-0000-000021000000}"/>
  </cellStyles>
  <dxfs count="30">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33"/>
      <color rgb="FFFF5050"/>
      <color rgb="FFFF9966"/>
      <color rgb="FF33CC33"/>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1000124</xdr:colOff>
      <xdr:row>0</xdr:row>
      <xdr:rowOff>3967</xdr:rowOff>
    </xdr:from>
    <xdr:to>
      <xdr:col>9</xdr:col>
      <xdr:colOff>18733</xdr:colOff>
      <xdr:row>0</xdr:row>
      <xdr:rowOff>602358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15</xdr:col>
      <xdr:colOff>488156</xdr:colOff>
      <xdr:row>0</xdr:row>
      <xdr:rowOff>0</xdr:rowOff>
    </xdr:from>
    <xdr:to>
      <xdr:col>16</xdr:col>
      <xdr:colOff>1256983</xdr:colOff>
      <xdr:row>0</xdr:row>
      <xdr:rowOff>598391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23</xdr:col>
      <xdr:colOff>2262187</xdr:colOff>
      <xdr:row>0</xdr:row>
      <xdr:rowOff>0</xdr:rowOff>
    </xdr:from>
    <xdr:to>
      <xdr:col>23</xdr:col>
      <xdr:colOff>4745514</xdr:colOff>
      <xdr:row>0</xdr:row>
      <xdr:rowOff>598391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zoomScale="75" zoomScaleNormal="75" workbookViewId="0">
      <selection activeCell="G6" sqref="G6"/>
    </sheetView>
  </sheetViews>
  <sheetFormatPr defaultRowHeight="20.100000000000001" customHeight="1" x14ac:dyDescent="0.2"/>
  <cols>
    <col min="1" max="1" width="18.5703125" style="1" bestFit="1" customWidth="1"/>
    <col min="2" max="2" width="68.7109375" style="1" customWidth="1"/>
    <col min="3" max="3" width="37.42578125" style="1" customWidth="1"/>
    <col min="4" max="16384" width="9.140625" style="1"/>
  </cols>
  <sheetData>
    <row r="1" spans="1:3" ht="20.100000000000001" customHeight="1" x14ac:dyDescent="0.25">
      <c r="A1" s="3" t="s">
        <v>79</v>
      </c>
      <c r="B1" s="4" t="s">
        <v>128</v>
      </c>
      <c r="C1" s="5"/>
    </row>
    <row r="2" spans="1:3" ht="20.100000000000001" customHeight="1" x14ac:dyDescent="0.25">
      <c r="A2" s="6" t="s">
        <v>2</v>
      </c>
      <c r="B2" s="5"/>
      <c r="C2" s="5"/>
    </row>
    <row r="3" spans="1:3" ht="20.100000000000001" customHeight="1" x14ac:dyDescent="0.25">
      <c r="A3" s="5"/>
      <c r="B3" s="7" t="s">
        <v>82</v>
      </c>
      <c r="C3" s="4" t="s">
        <v>130</v>
      </c>
    </row>
    <row r="4" spans="1:3" ht="20.100000000000001" customHeight="1" x14ac:dyDescent="0.25">
      <c r="A4" s="5"/>
      <c r="B4" s="63" t="s">
        <v>83</v>
      </c>
      <c r="C4" s="4"/>
    </row>
    <row r="5" spans="1:3" ht="20.100000000000001" customHeight="1" x14ac:dyDescent="0.25">
      <c r="A5" s="5"/>
      <c r="B5" s="64"/>
      <c r="C5" s="4"/>
    </row>
    <row r="6" spans="1:3" ht="20.100000000000001" customHeight="1" x14ac:dyDescent="0.25">
      <c r="A6" s="5"/>
      <c r="B6" s="65"/>
      <c r="C6" s="4"/>
    </row>
    <row r="7" spans="1:3" ht="20.100000000000001" customHeight="1" x14ac:dyDescent="0.25">
      <c r="A7" s="5"/>
      <c r="B7" s="7" t="s">
        <v>3</v>
      </c>
      <c r="C7" s="4" t="s">
        <v>150</v>
      </c>
    </row>
    <row r="8" spans="1:3" ht="20.100000000000001" customHeight="1" x14ac:dyDescent="0.25">
      <c r="A8" s="5"/>
      <c r="B8" s="61" t="s">
        <v>129</v>
      </c>
      <c r="C8" s="4" t="s">
        <v>163</v>
      </c>
    </row>
    <row r="9" spans="1:3" ht="20.100000000000001" customHeight="1" x14ac:dyDescent="0.25">
      <c r="A9" s="5"/>
      <c r="B9" s="62"/>
      <c r="C9" s="4"/>
    </row>
    <row r="10" spans="1:3" ht="20.100000000000001" customHeight="1" x14ac:dyDescent="0.25">
      <c r="A10" s="5"/>
      <c r="B10" s="62"/>
      <c r="C10" s="4"/>
    </row>
    <row r="11" spans="1:3" ht="20.100000000000001" customHeight="1" x14ac:dyDescent="0.25">
      <c r="A11" s="5"/>
      <c r="B11" s="62"/>
      <c r="C11" s="4"/>
    </row>
    <row r="12" spans="1:3" ht="20.100000000000001" customHeight="1" x14ac:dyDescent="0.25">
      <c r="A12" s="5"/>
      <c r="B12" s="62"/>
      <c r="C12" s="4"/>
    </row>
    <row r="13" spans="1:3" ht="20.100000000000001" customHeight="1" x14ac:dyDescent="0.25">
      <c r="A13" s="5"/>
      <c r="B13" s="62"/>
      <c r="C13" s="4"/>
    </row>
    <row r="14" spans="1:3" ht="20.100000000000001" customHeight="1" x14ac:dyDescent="0.25">
      <c r="A14" s="5"/>
      <c r="B14" s="62"/>
      <c r="C14" s="4"/>
    </row>
    <row r="15" spans="1:3" ht="20.100000000000001" customHeight="1" x14ac:dyDescent="0.25">
      <c r="A15" s="5"/>
      <c r="B15" s="62"/>
      <c r="C15" s="4"/>
    </row>
    <row r="16" spans="1:3" ht="20.100000000000001" customHeight="1" x14ac:dyDescent="0.25">
      <c r="A16" s="5"/>
      <c r="B16" s="8" t="s">
        <v>80</v>
      </c>
      <c r="C16" s="4"/>
    </row>
    <row r="17" spans="1:3" ht="55.5" customHeight="1" x14ac:dyDescent="0.25">
      <c r="A17" s="5"/>
      <c r="B17" s="68" t="s">
        <v>78</v>
      </c>
      <c r="C17" s="68"/>
    </row>
    <row r="18" spans="1:3" ht="20.100000000000001" customHeight="1" x14ac:dyDescent="0.25">
      <c r="A18" s="5"/>
      <c r="B18" s="68"/>
      <c r="C18" s="68"/>
    </row>
    <row r="19" spans="1:3" ht="20.100000000000001" customHeight="1" x14ac:dyDescent="0.25">
      <c r="A19" s="5"/>
      <c r="B19" s="68"/>
      <c r="C19" s="68"/>
    </row>
    <row r="20" spans="1:3" ht="20.100000000000001" customHeight="1" x14ac:dyDescent="0.25">
      <c r="A20" s="5"/>
      <c r="B20" s="68"/>
      <c r="C20" s="68"/>
    </row>
    <row r="21" spans="1:3" ht="44.25" customHeight="1" x14ac:dyDescent="0.25">
      <c r="A21" s="5"/>
      <c r="B21" s="68"/>
      <c r="C21" s="68"/>
    </row>
    <row r="22" spans="1:3" ht="32.25" customHeight="1" x14ac:dyDescent="0.25">
      <c r="A22" s="5"/>
      <c r="B22" s="66" t="s">
        <v>81</v>
      </c>
      <c r="C22" s="67"/>
    </row>
    <row r="23" spans="1:3" ht="20.100000000000001" customHeight="1" x14ac:dyDescent="0.25">
      <c r="A23" s="5"/>
      <c r="B23" s="67"/>
      <c r="C23" s="67"/>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5"/>
  <sheetViews>
    <sheetView showGridLines="0" tabSelected="1" zoomScale="60" zoomScaleNormal="60" workbookViewId="0">
      <pane ySplit="3" topLeftCell="A4" activePane="bottomLeft" state="frozen"/>
      <selection pane="bottomLeft" activeCell="E4" sqref="E4"/>
    </sheetView>
  </sheetViews>
  <sheetFormatPr defaultColWidth="35.7109375" defaultRowHeight="15" x14ac:dyDescent="0.25"/>
  <cols>
    <col min="1" max="1" width="12.42578125" style="41" customWidth="1"/>
    <col min="2" max="3" width="25.7109375" style="41" customWidth="1"/>
    <col min="4" max="4" width="15.7109375" style="33" customWidth="1"/>
    <col min="5" max="5" width="64.28515625" style="41" customWidth="1"/>
    <col min="6" max="7" width="18" style="33" customWidth="1"/>
    <col min="8" max="8" width="16.85546875" style="33" hidden="1" customWidth="1"/>
    <col min="9" max="9" width="15.85546875" style="33" customWidth="1"/>
    <col min="10" max="13" width="15.28515625" style="33" customWidth="1"/>
    <col min="14" max="14" width="70" style="33" customWidth="1"/>
    <col min="15" max="15" width="54.85546875" style="33" customWidth="1"/>
    <col min="16" max="16" width="25.7109375" style="33" customWidth="1"/>
    <col min="17" max="17" width="19.85546875" style="33" customWidth="1"/>
    <col min="18" max="18" width="19.85546875" style="33" hidden="1" customWidth="1"/>
    <col min="19" max="19" width="35.7109375" style="41" customWidth="1"/>
    <col min="20" max="20" width="84.42578125" style="41" customWidth="1"/>
    <col min="21" max="21" width="66" style="41" customWidth="1"/>
    <col min="22" max="22" width="60.85546875" style="41" customWidth="1"/>
    <col min="23" max="23" width="58.42578125" style="41" customWidth="1"/>
    <col min="24" max="24" width="89.140625" style="41" customWidth="1"/>
    <col min="25" max="25" width="35.7109375" style="41" customWidth="1"/>
    <col min="26" max="16384" width="35.7109375" style="41"/>
  </cols>
  <sheetData>
    <row r="1" spans="1:27" ht="49.5" customHeight="1" x14ac:dyDescent="0.25">
      <c r="A1" s="72" t="s">
        <v>86</v>
      </c>
      <c r="B1" s="72"/>
      <c r="C1" s="72"/>
      <c r="D1" s="39"/>
      <c r="E1" s="40"/>
      <c r="F1" s="40"/>
      <c r="G1" s="40"/>
      <c r="H1" s="40"/>
      <c r="I1" s="40"/>
      <c r="J1" s="40"/>
      <c r="K1" s="40"/>
      <c r="L1" s="40"/>
      <c r="M1" s="40"/>
      <c r="N1" s="40"/>
      <c r="O1" s="40"/>
      <c r="P1" s="40"/>
      <c r="Q1" s="40"/>
      <c r="R1" s="40"/>
      <c r="S1" s="40"/>
      <c r="T1" s="40"/>
      <c r="U1" s="40"/>
      <c r="V1" s="40"/>
      <c r="W1" s="40"/>
      <c r="X1" s="40"/>
      <c r="Y1" s="40"/>
    </row>
    <row r="2" spans="1:27" s="11" customFormat="1" ht="20.100000000000001" customHeight="1" x14ac:dyDescent="0.25">
      <c r="A2" s="71" t="s">
        <v>8</v>
      </c>
      <c r="B2" s="71"/>
      <c r="C2" s="71"/>
      <c r="D2" s="71"/>
      <c r="E2" s="71"/>
      <c r="F2" s="70" t="s">
        <v>92</v>
      </c>
      <c r="G2" s="70"/>
      <c r="H2" s="36"/>
      <c r="I2" s="73" t="s">
        <v>114</v>
      </c>
      <c r="J2" s="74"/>
      <c r="K2" s="74"/>
      <c r="L2" s="74"/>
      <c r="M2" s="74"/>
      <c r="N2" s="74"/>
      <c r="O2" s="75"/>
      <c r="P2" s="76" t="s">
        <v>98</v>
      </c>
      <c r="Q2" s="77"/>
      <c r="R2" s="77"/>
      <c r="S2" s="78"/>
      <c r="T2" s="69" t="s">
        <v>116</v>
      </c>
      <c r="U2" s="69"/>
      <c r="V2" s="69"/>
      <c r="W2" s="69"/>
      <c r="X2" s="9" t="s">
        <v>0</v>
      </c>
      <c r="Y2" s="10" t="s">
        <v>77</v>
      </c>
      <c r="Z2" s="58"/>
      <c r="AA2" s="58"/>
    </row>
    <row r="3" spans="1:27" s="52" customFormat="1" ht="45" x14ac:dyDescent="0.25">
      <c r="A3" s="42" t="s">
        <v>9</v>
      </c>
      <c r="B3" s="42" t="s">
        <v>87</v>
      </c>
      <c r="C3" s="42" t="s">
        <v>88</v>
      </c>
      <c r="D3" s="42" t="s">
        <v>10</v>
      </c>
      <c r="E3" s="42" t="s">
        <v>89</v>
      </c>
      <c r="F3" s="43" t="s">
        <v>91</v>
      </c>
      <c r="G3" s="43" t="s">
        <v>93</v>
      </c>
      <c r="H3" s="43" t="s">
        <v>94</v>
      </c>
      <c r="I3" s="44" t="s">
        <v>4</v>
      </c>
      <c r="J3" s="44" t="s">
        <v>84</v>
      </c>
      <c r="K3" s="44" t="s">
        <v>96</v>
      </c>
      <c r="L3" s="44" t="s">
        <v>97</v>
      </c>
      <c r="M3" s="44" t="s">
        <v>95</v>
      </c>
      <c r="N3" s="45" t="s">
        <v>115</v>
      </c>
      <c r="O3" s="44" t="s">
        <v>85</v>
      </c>
      <c r="P3" s="46" t="s">
        <v>99</v>
      </c>
      <c r="Q3" s="47" t="s">
        <v>100</v>
      </c>
      <c r="R3" s="48" t="s">
        <v>157</v>
      </c>
      <c r="S3" s="47" t="s">
        <v>1</v>
      </c>
      <c r="T3" s="49" t="s">
        <v>5</v>
      </c>
      <c r="U3" s="49" t="s">
        <v>6</v>
      </c>
      <c r="V3" s="49" t="s">
        <v>158</v>
      </c>
      <c r="W3" s="49" t="s">
        <v>101</v>
      </c>
      <c r="X3" s="50" t="s">
        <v>0</v>
      </c>
      <c r="Y3" s="51" t="s">
        <v>7</v>
      </c>
      <c r="Z3" s="59" t="s">
        <v>200</v>
      </c>
      <c r="AA3" s="59" t="s">
        <v>199</v>
      </c>
    </row>
    <row r="4" spans="1:27" s="22" customFormat="1" ht="252" customHeight="1" x14ac:dyDescent="0.25">
      <c r="A4" s="12" t="s">
        <v>117</v>
      </c>
      <c r="B4" s="13" t="s">
        <v>32</v>
      </c>
      <c r="C4" s="13" t="s">
        <v>32</v>
      </c>
      <c r="D4" s="37" t="s">
        <v>121</v>
      </c>
      <c r="E4" s="13" t="s">
        <v>118</v>
      </c>
      <c r="F4" s="15" t="s">
        <v>124</v>
      </c>
      <c r="G4" s="15" t="s">
        <v>124</v>
      </c>
      <c r="H4" s="15"/>
      <c r="I4" s="16" t="s">
        <v>123</v>
      </c>
      <c r="J4" s="16" t="s">
        <v>123</v>
      </c>
      <c r="K4" s="17" t="s">
        <v>122</v>
      </c>
      <c r="L4" s="17" t="s">
        <v>123</v>
      </c>
      <c r="M4" s="17" t="s">
        <v>125</v>
      </c>
      <c r="N4" s="18" t="s">
        <v>131</v>
      </c>
      <c r="O4" s="19" t="s">
        <v>132</v>
      </c>
      <c r="P4" s="20" t="s">
        <v>124</v>
      </c>
      <c r="Q4" s="15"/>
      <c r="R4" s="20"/>
      <c r="S4" s="21"/>
      <c r="T4" s="21" t="s">
        <v>174</v>
      </c>
      <c r="U4" s="21" t="s">
        <v>173</v>
      </c>
      <c r="V4" s="21" t="s">
        <v>154</v>
      </c>
      <c r="W4" s="21" t="s">
        <v>180</v>
      </c>
      <c r="X4" s="21" t="s">
        <v>197</v>
      </c>
      <c r="Y4" s="57" t="s">
        <v>197</v>
      </c>
      <c r="Z4" s="60"/>
      <c r="AA4" s="60"/>
    </row>
    <row r="5" spans="1:27" s="22" customFormat="1" ht="409.5" customHeight="1" x14ac:dyDescent="0.25">
      <c r="A5" s="23" t="s">
        <v>117</v>
      </c>
      <c r="B5" s="14" t="s">
        <v>32</v>
      </c>
      <c r="C5" s="13" t="s">
        <v>32</v>
      </c>
      <c r="D5" s="38" t="s">
        <v>121</v>
      </c>
      <c r="E5" s="14" t="s">
        <v>119</v>
      </c>
      <c r="F5" s="15" t="s">
        <v>124</v>
      </c>
      <c r="G5" s="15" t="s">
        <v>124</v>
      </c>
      <c r="H5" s="15"/>
      <c r="I5" s="16" t="s">
        <v>123</v>
      </c>
      <c r="J5" s="16" t="s">
        <v>123</v>
      </c>
      <c r="K5" s="17" t="s">
        <v>124</v>
      </c>
      <c r="L5" s="17" t="s">
        <v>122</v>
      </c>
      <c r="M5" s="17" t="s">
        <v>122</v>
      </c>
      <c r="N5" s="24" t="s">
        <v>143</v>
      </c>
      <c r="O5" s="25"/>
      <c r="P5" s="20" t="s">
        <v>124</v>
      </c>
      <c r="Q5" s="15" t="s">
        <v>126</v>
      </c>
      <c r="R5" s="20"/>
      <c r="S5" s="21" t="s">
        <v>169</v>
      </c>
      <c r="T5" s="34" t="s">
        <v>201</v>
      </c>
      <c r="U5" s="34" t="s">
        <v>202</v>
      </c>
      <c r="V5" s="34" t="s">
        <v>203</v>
      </c>
      <c r="W5" s="21" t="s">
        <v>166</v>
      </c>
      <c r="X5" s="55" t="s">
        <v>198</v>
      </c>
      <c r="Y5" s="21"/>
      <c r="Z5" s="60"/>
      <c r="AA5" s="60"/>
    </row>
    <row r="6" spans="1:27" s="22" customFormat="1" ht="409.6" customHeight="1" x14ac:dyDescent="0.25">
      <c r="A6" s="26" t="s">
        <v>117</v>
      </c>
      <c r="B6" s="14" t="s">
        <v>32</v>
      </c>
      <c r="C6" s="13" t="s">
        <v>32</v>
      </c>
      <c r="D6" s="38" t="s">
        <v>121</v>
      </c>
      <c r="E6" s="14" t="s">
        <v>104</v>
      </c>
      <c r="F6" s="15" t="s">
        <v>124</v>
      </c>
      <c r="G6" s="15" t="s">
        <v>124</v>
      </c>
      <c r="H6" s="15"/>
      <c r="I6" s="16" t="s">
        <v>123</v>
      </c>
      <c r="J6" s="16" t="s">
        <v>123</v>
      </c>
      <c r="K6" s="17" t="s">
        <v>124</v>
      </c>
      <c r="L6" s="17" t="s">
        <v>122</v>
      </c>
      <c r="M6" s="17" t="s">
        <v>126</v>
      </c>
      <c r="N6" s="24" t="s">
        <v>133</v>
      </c>
      <c r="O6" s="27"/>
      <c r="P6" s="20" t="s">
        <v>124</v>
      </c>
      <c r="Q6" s="15" t="s">
        <v>126</v>
      </c>
      <c r="R6" s="20"/>
      <c r="S6" s="21" t="s">
        <v>181</v>
      </c>
      <c r="T6" s="21" t="s">
        <v>204</v>
      </c>
      <c r="U6" s="34" t="s">
        <v>205</v>
      </c>
      <c r="V6" s="34" t="s">
        <v>144</v>
      </c>
      <c r="W6" s="21" t="s">
        <v>166</v>
      </c>
      <c r="X6" s="21" t="s">
        <v>197</v>
      </c>
      <c r="Y6" s="57" t="s">
        <v>197</v>
      </c>
      <c r="Z6" s="60"/>
      <c r="AA6" s="60"/>
    </row>
    <row r="7" spans="1:27" s="22" customFormat="1" ht="165" customHeight="1" x14ac:dyDescent="0.25">
      <c r="A7" s="23" t="s">
        <v>117</v>
      </c>
      <c r="B7" s="14" t="s">
        <v>32</v>
      </c>
      <c r="C7" s="13" t="s">
        <v>32</v>
      </c>
      <c r="D7" s="38" t="s">
        <v>121</v>
      </c>
      <c r="E7" s="14" t="s">
        <v>102</v>
      </c>
      <c r="F7" s="15" t="s">
        <v>125</v>
      </c>
      <c r="G7" s="15" t="s">
        <v>125</v>
      </c>
      <c r="H7" s="15"/>
      <c r="I7" s="16" t="s">
        <v>123</v>
      </c>
      <c r="J7" s="16" t="s">
        <v>123</v>
      </c>
      <c r="K7" s="17" t="s">
        <v>124</v>
      </c>
      <c r="L7" s="17" t="s">
        <v>123</v>
      </c>
      <c r="M7" s="17" t="s">
        <v>124</v>
      </c>
      <c r="N7" s="28" t="s">
        <v>134</v>
      </c>
      <c r="O7" s="19"/>
      <c r="P7" s="20" t="s">
        <v>125</v>
      </c>
      <c r="Q7" s="15" t="s">
        <v>126</v>
      </c>
      <c r="R7" s="20"/>
      <c r="S7" s="21" t="s">
        <v>206</v>
      </c>
      <c r="T7" s="21" t="s">
        <v>145</v>
      </c>
      <c r="U7" s="21" t="s">
        <v>146</v>
      </c>
      <c r="V7" s="21" t="s">
        <v>167</v>
      </c>
      <c r="W7" s="35" t="s">
        <v>207</v>
      </c>
      <c r="X7" s="21" t="s">
        <v>197</v>
      </c>
      <c r="Y7" s="57" t="s">
        <v>197</v>
      </c>
      <c r="Z7" s="60"/>
      <c r="AA7" s="60"/>
    </row>
    <row r="8" spans="1:27" s="22" customFormat="1" ht="182.25" customHeight="1" x14ac:dyDescent="0.25">
      <c r="A8" s="23" t="s">
        <v>117</v>
      </c>
      <c r="B8" s="14" t="s">
        <v>32</v>
      </c>
      <c r="C8" s="13" t="s">
        <v>32</v>
      </c>
      <c r="D8" s="38" t="s">
        <v>121</v>
      </c>
      <c r="E8" s="14" t="s">
        <v>105</v>
      </c>
      <c r="F8" s="15" t="s">
        <v>124</v>
      </c>
      <c r="G8" s="15" t="s">
        <v>124</v>
      </c>
      <c r="H8" s="15"/>
      <c r="I8" s="16" t="s">
        <v>123</v>
      </c>
      <c r="J8" s="16" t="s">
        <v>123</v>
      </c>
      <c r="K8" s="17" t="s">
        <v>124</v>
      </c>
      <c r="L8" s="17" t="s">
        <v>122</v>
      </c>
      <c r="M8" s="17" t="s">
        <v>122</v>
      </c>
      <c r="N8" s="29" t="s">
        <v>135</v>
      </c>
      <c r="O8" s="30"/>
      <c r="P8" s="20" t="s">
        <v>124</v>
      </c>
      <c r="Q8" s="15"/>
      <c r="R8" s="20"/>
      <c r="S8" s="21"/>
      <c r="T8" s="21" t="s">
        <v>159</v>
      </c>
      <c r="U8" s="21" t="s">
        <v>160</v>
      </c>
      <c r="V8" s="21" t="s">
        <v>161</v>
      </c>
      <c r="W8" s="21" t="s">
        <v>166</v>
      </c>
      <c r="X8" s="21" t="s">
        <v>197</v>
      </c>
      <c r="Y8" s="57" t="s">
        <v>197</v>
      </c>
      <c r="Z8" s="60"/>
      <c r="AA8" s="60"/>
    </row>
    <row r="9" spans="1:27" s="22" customFormat="1" ht="146.25" customHeight="1" x14ac:dyDescent="0.25">
      <c r="A9" s="23" t="s">
        <v>117</v>
      </c>
      <c r="B9" s="14" t="s">
        <v>32</v>
      </c>
      <c r="C9" s="13" t="s">
        <v>32</v>
      </c>
      <c r="D9" s="38" t="s">
        <v>121</v>
      </c>
      <c r="E9" s="14" t="s">
        <v>107</v>
      </c>
      <c r="F9" s="15" t="s">
        <v>125</v>
      </c>
      <c r="G9" s="15" t="s">
        <v>125</v>
      </c>
      <c r="H9" s="15"/>
      <c r="I9" s="16" t="s">
        <v>123</v>
      </c>
      <c r="J9" s="16" t="s">
        <v>123</v>
      </c>
      <c r="K9" s="17" t="s">
        <v>125</v>
      </c>
      <c r="L9" s="17" t="s">
        <v>123</v>
      </c>
      <c r="M9" s="17" t="s">
        <v>127</v>
      </c>
      <c r="N9" s="29"/>
      <c r="O9" s="19" t="s">
        <v>136</v>
      </c>
      <c r="P9" s="20" t="s">
        <v>125</v>
      </c>
      <c r="Q9" s="15" t="s">
        <v>126</v>
      </c>
      <c r="R9" s="20"/>
      <c r="S9" s="21" t="s">
        <v>169</v>
      </c>
      <c r="T9" s="21" t="s">
        <v>152</v>
      </c>
      <c r="U9" s="21" t="s">
        <v>168</v>
      </c>
      <c r="V9" s="21" t="s">
        <v>182</v>
      </c>
      <c r="W9" s="21"/>
      <c r="X9" s="56" t="s">
        <v>194</v>
      </c>
      <c r="Y9" s="21"/>
      <c r="Z9" s="60"/>
      <c r="AA9" s="60"/>
    </row>
    <row r="10" spans="1:27" s="22" customFormat="1" ht="135.75" customHeight="1" x14ac:dyDescent="0.25">
      <c r="A10" s="23" t="s">
        <v>117</v>
      </c>
      <c r="B10" s="14" t="s">
        <v>32</v>
      </c>
      <c r="C10" s="13" t="s">
        <v>32</v>
      </c>
      <c r="D10" s="38" t="s">
        <v>121</v>
      </c>
      <c r="E10" s="14" t="s">
        <v>113</v>
      </c>
      <c r="F10" s="15" t="s">
        <v>125</v>
      </c>
      <c r="G10" s="15" t="s">
        <v>124</v>
      </c>
      <c r="H10" s="15"/>
      <c r="I10" s="16" t="s">
        <v>123</v>
      </c>
      <c r="J10" s="16" t="s">
        <v>123</v>
      </c>
      <c r="K10" s="17" t="s">
        <v>125</v>
      </c>
      <c r="L10" s="17" t="s">
        <v>123</v>
      </c>
      <c r="M10" s="17" t="s">
        <v>127</v>
      </c>
      <c r="N10" s="29"/>
      <c r="O10" s="19" t="s">
        <v>136</v>
      </c>
      <c r="P10" s="20" t="s">
        <v>124</v>
      </c>
      <c r="Q10" s="15" t="s">
        <v>126</v>
      </c>
      <c r="R10" s="20"/>
      <c r="S10" s="21" t="s">
        <v>185</v>
      </c>
      <c r="T10" s="21" t="s">
        <v>164</v>
      </c>
      <c r="U10" s="21" t="s">
        <v>186</v>
      </c>
      <c r="V10" s="21" t="s">
        <v>165</v>
      </c>
      <c r="W10" s="21" t="s">
        <v>166</v>
      </c>
      <c r="X10" s="21" t="s">
        <v>197</v>
      </c>
      <c r="Y10" s="57" t="s">
        <v>197</v>
      </c>
      <c r="Z10" s="60"/>
      <c r="AA10" s="60"/>
    </row>
    <row r="11" spans="1:27" s="22" customFormat="1" ht="112.5" customHeight="1" x14ac:dyDescent="0.25">
      <c r="A11" s="23" t="s">
        <v>117</v>
      </c>
      <c r="B11" s="14" t="s">
        <v>32</v>
      </c>
      <c r="C11" s="13" t="s">
        <v>32</v>
      </c>
      <c r="D11" s="38" t="s">
        <v>121</v>
      </c>
      <c r="E11" s="14" t="s">
        <v>111</v>
      </c>
      <c r="F11" s="15" t="s">
        <v>125</v>
      </c>
      <c r="G11" s="15" t="s">
        <v>125</v>
      </c>
      <c r="H11" s="15"/>
      <c r="I11" s="16" t="s">
        <v>123</v>
      </c>
      <c r="J11" s="16" t="s">
        <v>123</v>
      </c>
      <c r="K11" s="17" t="s">
        <v>124</v>
      </c>
      <c r="L11" s="17" t="s">
        <v>123</v>
      </c>
      <c r="M11" s="17" t="s">
        <v>127</v>
      </c>
      <c r="N11" s="29"/>
      <c r="O11" s="19" t="s">
        <v>136</v>
      </c>
      <c r="P11" s="20" t="s">
        <v>125</v>
      </c>
      <c r="Q11" s="15"/>
      <c r="R11" s="20"/>
      <c r="S11" s="21"/>
      <c r="T11" s="21" t="s">
        <v>147</v>
      </c>
      <c r="U11" s="21" t="s">
        <v>148</v>
      </c>
      <c r="V11" s="21" t="s">
        <v>183</v>
      </c>
      <c r="W11" s="21" t="s">
        <v>149</v>
      </c>
      <c r="X11" s="21" t="s">
        <v>197</v>
      </c>
      <c r="Y11" s="57" t="s">
        <v>197</v>
      </c>
      <c r="Z11" s="60"/>
      <c r="AA11" s="60"/>
    </row>
    <row r="12" spans="1:27" s="22" customFormat="1" ht="78.75" customHeight="1" x14ac:dyDescent="0.25">
      <c r="A12" s="15" t="s">
        <v>117</v>
      </c>
      <c r="B12" s="14" t="s">
        <v>32</v>
      </c>
      <c r="C12" s="13" t="s">
        <v>32</v>
      </c>
      <c r="D12" s="15" t="s">
        <v>121</v>
      </c>
      <c r="E12" s="14" t="s">
        <v>120</v>
      </c>
      <c r="F12" s="15" t="s">
        <v>124</v>
      </c>
      <c r="G12" s="15" t="s">
        <v>124</v>
      </c>
      <c r="H12" s="15"/>
      <c r="I12" s="16" t="s">
        <v>123</v>
      </c>
      <c r="J12" s="16" t="s">
        <v>123</v>
      </c>
      <c r="K12" s="17" t="s">
        <v>124</v>
      </c>
      <c r="L12" s="17" t="s">
        <v>122</v>
      </c>
      <c r="M12" s="17" t="s">
        <v>127</v>
      </c>
      <c r="N12" s="29"/>
      <c r="O12" s="19" t="s">
        <v>136</v>
      </c>
      <c r="P12" s="20" t="s">
        <v>124</v>
      </c>
      <c r="Q12" s="15" t="s">
        <v>126</v>
      </c>
      <c r="R12" s="20"/>
      <c r="S12" s="21" t="s">
        <v>177</v>
      </c>
      <c r="T12" s="21" t="s">
        <v>141</v>
      </c>
      <c r="U12" s="14" t="s">
        <v>178</v>
      </c>
      <c r="V12" s="21" t="s">
        <v>142</v>
      </c>
      <c r="W12" s="21" t="s">
        <v>166</v>
      </c>
      <c r="X12" s="21" t="s">
        <v>197</v>
      </c>
      <c r="Y12" s="57" t="s">
        <v>197</v>
      </c>
      <c r="Z12" s="60"/>
      <c r="AA12" s="60"/>
    </row>
    <row r="13" spans="1:27" s="22" customFormat="1" ht="294" customHeight="1" x14ac:dyDescent="0.25">
      <c r="A13" s="23" t="s">
        <v>117</v>
      </c>
      <c r="B13" s="14" t="s">
        <v>32</v>
      </c>
      <c r="C13" s="13" t="s">
        <v>32</v>
      </c>
      <c r="D13" s="38" t="s">
        <v>121</v>
      </c>
      <c r="E13" s="14" t="s">
        <v>74</v>
      </c>
      <c r="F13" s="15" t="s">
        <v>125</v>
      </c>
      <c r="G13" s="15" t="s">
        <v>125</v>
      </c>
      <c r="H13" s="15"/>
      <c r="I13" s="16" t="s">
        <v>123</v>
      </c>
      <c r="J13" s="16" t="s">
        <v>123</v>
      </c>
      <c r="K13" s="17" t="s">
        <v>122</v>
      </c>
      <c r="L13" s="17" t="s">
        <v>123</v>
      </c>
      <c r="M13" s="17" t="s">
        <v>124</v>
      </c>
      <c r="N13" s="24" t="s">
        <v>137</v>
      </c>
      <c r="O13" s="31"/>
      <c r="P13" s="20" t="s">
        <v>125</v>
      </c>
      <c r="Q13" s="15" t="s">
        <v>124</v>
      </c>
      <c r="R13" s="20"/>
      <c r="S13" s="21" t="s">
        <v>170</v>
      </c>
      <c r="T13" s="21" t="s">
        <v>156</v>
      </c>
      <c r="U13" s="21" t="s">
        <v>187</v>
      </c>
      <c r="V13" s="21" t="s">
        <v>188</v>
      </c>
      <c r="W13" s="21" t="s">
        <v>171</v>
      </c>
      <c r="X13" s="57" t="s">
        <v>196</v>
      </c>
      <c r="Y13" s="21"/>
      <c r="Z13" s="60"/>
      <c r="AA13" s="60"/>
    </row>
    <row r="14" spans="1:27" s="22" customFormat="1" ht="94.5" customHeight="1" x14ac:dyDescent="0.25">
      <c r="A14" s="23" t="s">
        <v>117</v>
      </c>
      <c r="B14" s="14" t="s">
        <v>32</v>
      </c>
      <c r="C14" s="13" t="s">
        <v>32</v>
      </c>
      <c r="D14" s="38" t="s">
        <v>121</v>
      </c>
      <c r="E14" s="14" t="s">
        <v>72</v>
      </c>
      <c r="F14" s="15" t="s">
        <v>125</v>
      </c>
      <c r="G14" s="15" t="s">
        <v>125</v>
      </c>
      <c r="H14" s="15"/>
      <c r="I14" s="16" t="s">
        <v>123</v>
      </c>
      <c r="J14" s="16" t="s">
        <v>123</v>
      </c>
      <c r="K14" s="17" t="s">
        <v>125</v>
      </c>
      <c r="L14" s="17" t="s">
        <v>123</v>
      </c>
      <c r="M14" s="17" t="s">
        <v>127</v>
      </c>
      <c r="N14" s="29"/>
      <c r="O14" s="19" t="s">
        <v>136</v>
      </c>
      <c r="P14" s="20" t="s">
        <v>125</v>
      </c>
      <c r="Q14" s="15"/>
      <c r="R14" s="20"/>
      <c r="S14" s="21"/>
      <c r="T14" s="21" t="s">
        <v>208</v>
      </c>
      <c r="U14" s="21" t="s">
        <v>155</v>
      </c>
      <c r="V14" s="21"/>
      <c r="W14" s="21" t="s">
        <v>172</v>
      </c>
      <c r="X14" s="21" t="s">
        <v>195</v>
      </c>
      <c r="Y14" s="21"/>
      <c r="Z14" s="60"/>
      <c r="AA14" s="60"/>
    </row>
    <row r="15" spans="1:27" s="22" customFormat="1" ht="261" customHeight="1" x14ac:dyDescent="0.25">
      <c r="A15" s="23" t="s">
        <v>117</v>
      </c>
      <c r="B15" s="14" t="s">
        <v>32</v>
      </c>
      <c r="C15" s="13" t="s">
        <v>32</v>
      </c>
      <c r="D15" s="38" t="s">
        <v>121</v>
      </c>
      <c r="E15" s="14" t="s">
        <v>106</v>
      </c>
      <c r="F15" s="15" t="s">
        <v>124</v>
      </c>
      <c r="G15" s="15" t="s">
        <v>124</v>
      </c>
      <c r="H15" s="15"/>
      <c r="I15" s="16" t="s">
        <v>123</v>
      </c>
      <c r="J15" s="16" t="s">
        <v>123</v>
      </c>
      <c r="K15" s="17" t="s">
        <v>124</v>
      </c>
      <c r="L15" s="17" t="s">
        <v>122</v>
      </c>
      <c r="M15" s="17" t="s">
        <v>126</v>
      </c>
      <c r="N15" s="29" t="s">
        <v>138</v>
      </c>
      <c r="O15" s="31"/>
      <c r="P15" s="20" t="s">
        <v>124</v>
      </c>
      <c r="Q15" s="15" t="s">
        <v>126</v>
      </c>
      <c r="R15" s="20"/>
      <c r="S15" s="21" t="s">
        <v>179</v>
      </c>
      <c r="T15" s="21" t="s">
        <v>176</v>
      </c>
      <c r="U15" s="21" t="s">
        <v>189</v>
      </c>
      <c r="V15" s="21" t="s">
        <v>153</v>
      </c>
      <c r="W15" s="21" t="s">
        <v>166</v>
      </c>
      <c r="X15" s="21" t="s">
        <v>197</v>
      </c>
      <c r="Y15" s="57" t="s">
        <v>197</v>
      </c>
      <c r="Z15" s="60"/>
      <c r="AA15" s="60"/>
    </row>
    <row r="16" spans="1:27" s="22" customFormat="1" ht="225" customHeight="1" x14ac:dyDescent="0.25">
      <c r="A16" s="23" t="s">
        <v>117</v>
      </c>
      <c r="B16" s="14" t="s">
        <v>32</v>
      </c>
      <c r="C16" s="13" t="s">
        <v>32</v>
      </c>
      <c r="D16" s="54" t="s">
        <v>121</v>
      </c>
      <c r="E16" s="14" t="s">
        <v>76</v>
      </c>
      <c r="F16" s="15" t="s">
        <v>125</v>
      </c>
      <c r="G16" s="15" t="s">
        <v>125</v>
      </c>
      <c r="H16" s="15"/>
      <c r="I16" s="16" t="s">
        <v>123</v>
      </c>
      <c r="J16" s="16" t="s">
        <v>123</v>
      </c>
      <c r="K16" s="17" t="s">
        <v>125</v>
      </c>
      <c r="L16" s="17" t="s">
        <v>123</v>
      </c>
      <c r="M16" s="17" t="s">
        <v>125</v>
      </c>
      <c r="N16" s="29"/>
      <c r="O16" s="31" t="s">
        <v>139</v>
      </c>
      <c r="P16" s="20" t="s">
        <v>125</v>
      </c>
      <c r="Q16" s="15"/>
      <c r="R16" s="20"/>
      <c r="S16" s="21"/>
      <c r="T16" s="21" t="s">
        <v>190</v>
      </c>
      <c r="U16" s="21" t="s">
        <v>162</v>
      </c>
      <c r="V16" s="21" t="s">
        <v>162</v>
      </c>
      <c r="W16" s="14" t="s">
        <v>166</v>
      </c>
      <c r="X16" s="21" t="s">
        <v>197</v>
      </c>
      <c r="Y16" s="57" t="s">
        <v>197</v>
      </c>
      <c r="Z16" s="60"/>
      <c r="AA16" s="60"/>
    </row>
    <row r="17" spans="1:27" s="22" customFormat="1" ht="134.25" customHeight="1" x14ac:dyDescent="0.25">
      <c r="A17" s="23" t="s">
        <v>117</v>
      </c>
      <c r="B17" s="14" t="s">
        <v>32</v>
      </c>
      <c r="C17" s="13" t="s">
        <v>32</v>
      </c>
      <c r="D17" s="38" t="s">
        <v>121</v>
      </c>
      <c r="E17" s="14" t="s">
        <v>73</v>
      </c>
      <c r="F17" s="15" t="s">
        <v>124</v>
      </c>
      <c r="G17" s="15" t="s">
        <v>125</v>
      </c>
      <c r="H17" s="15"/>
      <c r="I17" s="16" t="s">
        <v>123</v>
      </c>
      <c r="J17" s="16" t="s">
        <v>123</v>
      </c>
      <c r="K17" s="17" t="s">
        <v>124</v>
      </c>
      <c r="L17" s="17" t="s">
        <v>122</v>
      </c>
      <c r="M17" s="17" t="s">
        <v>125</v>
      </c>
      <c r="N17" s="29" t="s">
        <v>140</v>
      </c>
      <c r="O17" s="31" t="s">
        <v>139</v>
      </c>
      <c r="P17" s="20" t="s">
        <v>124</v>
      </c>
      <c r="Q17" s="15"/>
      <c r="R17" s="20"/>
      <c r="S17" s="21"/>
      <c r="T17" s="21" t="s">
        <v>175</v>
      </c>
      <c r="U17" s="21" t="s">
        <v>191</v>
      </c>
      <c r="V17" s="21" t="s">
        <v>209</v>
      </c>
      <c r="W17" s="21" t="s">
        <v>151</v>
      </c>
      <c r="X17" s="21" t="s">
        <v>192</v>
      </c>
      <c r="Y17" s="21" t="s">
        <v>193</v>
      </c>
      <c r="Z17" s="60"/>
      <c r="AA17" s="60"/>
    </row>
    <row r="18" spans="1:27" x14ac:dyDescent="0.25">
      <c r="A18" s="53"/>
      <c r="B18" s="53"/>
      <c r="C18" s="53"/>
      <c r="D18" s="32"/>
      <c r="E18" s="53"/>
      <c r="F18" s="32"/>
      <c r="G18" s="32"/>
      <c r="H18" s="32"/>
      <c r="I18" s="32"/>
      <c r="J18" s="32"/>
      <c r="K18" s="32"/>
      <c r="L18" s="32"/>
      <c r="M18" s="32"/>
      <c r="N18" s="32"/>
      <c r="O18" s="32"/>
      <c r="P18" s="32"/>
    </row>
    <row r="19" spans="1:27" x14ac:dyDescent="0.25">
      <c r="A19" s="53"/>
      <c r="B19" s="53"/>
      <c r="C19" s="53"/>
      <c r="D19" s="32"/>
    </row>
    <row r="35" spans="21:21" x14ac:dyDescent="0.25">
      <c r="U35" s="41" t="s">
        <v>184</v>
      </c>
    </row>
  </sheetData>
  <sheetProtection formatCells="0" sort="0" autoFilter="0" pivotTables="0"/>
  <protectedRanges>
    <protectedRange sqref="T17:W17 P15:S17 X16:Y16 W15:Y15 P4:Y14" name="Overall grading and comments"/>
    <protectedRange sqref="F4:G17" name="Matrix Grading"/>
    <protectedRange sqref="T15:V15" name="Overall grading and comments_1"/>
    <protectedRange sqref="T16:V16" name="Overall grading and comments_2"/>
    <protectedRange sqref="X17" name="Overall grading and comments_3"/>
    <protectedRange sqref="Y17" name="Overall grading and comments_5"/>
  </protectedRanges>
  <autoFilter ref="A3:Y17" xr:uid="{00000000-0009-0000-0000-000001000000}"/>
  <mergeCells count="6">
    <mergeCell ref="T2:W2"/>
    <mergeCell ref="F2:G2"/>
    <mergeCell ref="A2:E2"/>
    <mergeCell ref="A1:C1"/>
    <mergeCell ref="I2:O2"/>
    <mergeCell ref="P2:S2"/>
  </mergeCells>
  <conditionalFormatting sqref="P4:R17 F4:L17">
    <cfRule type="containsText" dxfId="29" priority="32" operator="containsText" text="Excellent">
      <formula>NOT(ISERROR(SEARCH("Excellent",F4)))</formula>
    </cfRule>
  </conditionalFormatting>
  <conditionalFormatting sqref="P4:R17 F4:L17">
    <cfRule type="containsText" dxfId="28" priority="31" operator="containsText" text="Good">
      <formula>NOT(ISERROR(SEARCH("Good",F4)))</formula>
    </cfRule>
  </conditionalFormatting>
  <conditionalFormatting sqref="P4:R17 F4:H17">
    <cfRule type="containsText" dxfId="27" priority="30" operator="containsText" text="Requires Improvement">
      <formula>NOT(ISERROR(SEARCH("Requires Improvement",F4)))</formula>
    </cfRule>
  </conditionalFormatting>
  <conditionalFormatting sqref="P4:R17 F4:H17">
    <cfRule type="containsText" dxfId="26" priority="29" operator="containsText" text="Inadequate">
      <formula>NOT(ISERROR(SEARCH("Inadequate",F4)))</formula>
    </cfRule>
  </conditionalFormatting>
  <conditionalFormatting sqref="I4:L17">
    <cfRule type="containsText" dxfId="25" priority="26" operator="containsText" text="Requires Improvement">
      <formula>NOT(ISERROR(SEARCH("Requires Improvement",I4)))</formula>
    </cfRule>
  </conditionalFormatting>
  <conditionalFormatting sqref="I4:L17">
    <cfRule type="containsText" dxfId="24" priority="25" operator="containsText" text="Inadequate">
      <formula>NOT(ISERROR(SEARCH("Inadequate",I4)))</formula>
    </cfRule>
  </conditionalFormatting>
  <conditionalFormatting sqref="M6">
    <cfRule type="containsText" dxfId="23" priority="24" operator="containsText" text="Excellent">
      <formula>NOT(ISERROR(SEARCH("Excellent",M6)))</formula>
    </cfRule>
  </conditionalFormatting>
  <conditionalFormatting sqref="M6">
    <cfRule type="containsText" dxfId="22" priority="23" operator="containsText" text="Good">
      <formula>NOT(ISERROR(SEARCH("Good",M6)))</formula>
    </cfRule>
  </conditionalFormatting>
  <conditionalFormatting sqref="M6">
    <cfRule type="containsText" dxfId="21" priority="22" operator="containsText" text="Requires Improvement">
      <formula>NOT(ISERROR(SEARCH("Requires Improvement",M6)))</formula>
    </cfRule>
  </conditionalFormatting>
  <conditionalFormatting sqref="M6">
    <cfRule type="containsText" dxfId="20" priority="21" operator="containsText" text="Inadequate">
      <formula>NOT(ISERROR(SEARCH("Inadequate",M6)))</formula>
    </cfRule>
  </conditionalFormatting>
  <conditionalFormatting sqref="M5">
    <cfRule type="containsText" dxfId="19" priority="20" operator="containsText" text="Excellent">
      <formula>NOT(ISERROR(SEARCH("Excellent",M5)))</formula>
    </cfRule>
  </conditionalFormatting>
  <conditionalFormatting sqref="M5">
    <cfRule type="containsText" dxfId="18" priority="19" operator="containsText" text="Good">
      <formula>NOT(ISERROR(SEARCH("Good",M5)))</formula>
    </cfRule>
  </conditionalFormatting>
  <conditionalFormatting sqref="M5">
    <cfRule type="containsText" dxfId="17" priority="18" operator="containsText" text="Requires Improvement">
      <formula>NOT(ISERROR(SEARCH("Requires Improvement",M5)))</formula>
    </cfRule>
  </conditionalFormatting>
  <conditionalFormatting sqref="M5">
    <cfRule type="containsText" dxfId="16" priority="17" operator="containsText" text="Inadequate">
      <formula>NOT(ISERROR(SEARCH("Inadequate",M5)))</formula>
    </cfRule>
  </conditionalFormatting>
  <conditionalFormatting sqref="M7:M15">
    <cfRule type="containsText" dxfId="15" priority="16" operator="containsText" text="Excellent">
      <formula>NOT(ISERROR(SEARCH("Excellent",M7)))</formula>
    </cfRule>
  </conditionalFormatting>
  <conditionalFormatting sqref="M7:M15">
    <cfRule type="containsText" dxfId="14" priority="15" operator="containsText" text="Good">
      <formula>NOT(ISERROR(SEARCH("Good",M7)))</formula>
    </cfRule>
  </conditionalFormatting>
  <conditionalFormatting sqref="M7:M15">
    <cfRule type="containsText" dxfId="13" priority="14" operator="containsText" text="Requires Improvement">
      <formula>NOT(ISERROR(SEARCH("Requires Improvement",M7)))</formula>
    </cfRule>
  </conditionalFormatting>
  <conditionalFormatting sqref="M7:M15">
    <cfRule type="containsText" dxfId="12" priority="13" operator="containsText" text="Inadequate">
      <formula>NOT(ISERROR(SEARCH("Inadequate",M7)))</formula>
    </cfRule>
  </conditionalFormatting>
  <conditionalFormatting sqref="M4">
    <cfRule type="containsText" dxfId="11" priority="12" operator="containsText" text="Excellent">
      <formula>NOT(ISERROR(SEARCH("Excellent",M4)))</formula>
    </cfRule>
  </conditionalFormatting>
  <conditionalFormatting sqref="M4">
    <cfRule type="containsText" dxfId="10" priority="11" operator="containsText" text="Good">
      <formula>NOT(ISERROR(SEARCH("Good",M4)))</formula>
    </cfRule>
  </conditionalFormatting>
  <conditionalFormatting sqref="M4">
    <cfRule type="containsText" dxfId="9" priority="10" operator="containsText" text="Requires Improvement">
      <formula>NOT(ISERROR(SEARCH("Requires Improvement",M4)))</formula>
    </cfRule>
  </conditionalFormatting>
  <conditionalFormatting sqref="M4">
    <cfRule type="containsText" dxfId="8" priority="9" operator="containsText" text="Inadequate">
      <formula>NOT(ISERROR(SEARCH("Inadequate",M4)))</formula>
    </cfRule>
  </conditionalFormatting>
  <conditionalFormatting sqref="M16">
    <cfRule type="containsText" dxfId="7" priority="8" operator="containsText" text="Excellent">
      <formula>NOT(ISERROR(SEARCH("Excellent",M16)))</formula>
    </cfRule>
  </conditionalFormatting>
  <conditionalFormatting sqref="M16">
    <cfRule type="containsText" dxfId="6" priority="7" operator="containsText" text="Good">
      <formula>NOT(ISERROR(SEARCH("Good",M16)))</formula>
    </cfRule>
  </conditionalFormatting>
  <conditionalFormatting sqref="M16">
    <cfRule type="containsText" dxfId="5" priority="6" operator="containsText" text="Requires Improvement">
      <formula>NOT(ISERROR(SEARCH("Requires Improvement",M16)))</formula>
    </cfRule>
  </conditionalFormatting>
  <conditionalFormatting sqref="M16">
    <cfRule type="containsText" dxfId="4" priority="5" operator="containsText" text="Inadequate">
      <formula>NOT(ISERROR(SEARCH("Inadequate",M16)))</formula>
    </cfRule>
  </conditionalFormatting>
  <conditionalFormatting sqref="M17">
    <cfRule type="containsText" dxfId="3" priority="4" operator="containsText" text="Excellent">
      <formula>NOT(ISERROR(SEARCH("Excellent",M17)))</formula>
    </cfRule>
  </conditionalFormatting>
  <conditionalFormatting sqref="M17">
    <cfRule type="containsText" dxfId="2" priority="3" operator="containsText" text="Good">
      <formula>NOT(ISERROR(SEARCH("Good",M17)))</formula>
    </cfRule>
  </conditionalFormatting>
  <conditionalFormatting sqref="M17">
    <cfRule type="containsText" dxfId="1" priority="2" operator="containsText" text="Requires Improvement">
      <formula>NOT(ISERROR(SEARCH("Requires Improvement",M17)))</formula>
    </cfRule>
  </conditionalFormatting>
  <conditionalFormatting sqref="M17">
    <cfRule type="containsText" dxfId="0" priority="1" operator="containsText" text="Inadequate">
      <formula>NOT(ISERROR(SEARCH("Inadequate",M17)))</formula>
    </cfRule>
  </conditionalFormatting>
  <dataValidations count="5">
    <dataValidation type="list" allowBlank="1" showInputMessage="1" showErrorMessage="1" sqref="F4:G17 P4:R17 I4:L17 M5:M8 M13 M15" xr:uid="{00000000-0002-0000-0100-000000000000}">
      <formula1>"Excellent, Good, Requires Improvement, Inadequate, No grade awarded"</formula1>
    </dataValidation>
    <dataValidation type="list" allowBlank="1" showInputMessage="1" showErrorMessage="1" sqref="B4:B11 B13:B17 C4:C17" xr:uid="{00000000-0002-0000-0100-000001000000}">
      <formula1>IF($B$4="Short list", Shortlist, FullList)</formula1>
    </dataValidation>
    <dataValidation type="list" allowBlank="1" showInputMessage="1" showErrorMessage="1" sqref="E13:E14 E16:E17" xr:uid="{00000000-0002-0000-0100-000002000000}">
      <formula1>#REF!</formula1>
    </dataValidation>
    <dataValidation type="list" allowBlank="1" showInputMessage="1" showErrorMessage="1" sqref="D4:D11 D13:D17" xr:uid="{00000000-0002-0000-0100-000003000000}">
      <formula1>"F1, F2, CT/ST1, CT/ST2, CT/ST3, ST4, ST5, ST6, ST7, ST8"</formula1>
    </dataValidation>
    <dataValidation type="list" allowBlank="1" showInputMessage="1" showErrorMessage="1" sqref="M4 M9:M12 M14 M16:M17" xr:uid="{00000000-0002-0000-0100-000004000000}">
      <formula1>"Excellent, Good, Requires Improvement, Inadequate, GMC Data Unavailable"</formula1>
    </dataValidation>
  </dataValidations>
  <pageMargins left="0.7" right="0.7" top="0.75" bottom="0.75" header="0.3" footer="0.3"/>
  <pageSetup paperSize="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67</v>
      </c>
      <c r="C1" t="s">
        <v>68</v>
      </c>
      <c r="E1" t="s">
        <v>89</v>
      </c>
      <c r="G1" t="s">
        <v>90</v>
      </c>
    </row>
    <row r="2" spans="1:7" x14ac:dyDescent="0.25">
      <c r="A2" t="s">
        <v>12</v>
      </c>
      <c r="C2" t="s">
        <v>59</v>
      </c>
      <c r="E2" s="2" t="s">
        <v>103</v>
      </c>
    </row>
    <row r="3" spans="1:7" x14ac:dyDescent="0.25">
      <c r="A3" t="s">
        <v>13</v>
      </c>
      <c r="C3" t="s">
        <v>16</v>
      </c>
      <c r="E3" s="2" t="s">
        <v>109</v>
      </c>
    </row>
    <row r="4" spans="1:7" x14ac:dyDescent="0.25">
      <c r="A4" t="s">
        <v>14</v>
      </c>
      <c r="C4" t="s">
        <v>22</v>
      </c>
      <c r="E4" s="2" t="s">
        <v>112</v>
      </c>
    </row>
    <row r="5" spans="1:7" x14ac:dyDescent="0.25">
      <c r="A5" t="s">
        <v>15</v>
      </c>
      <c r="C5" t="s">
        <v>28</v>
      </c>
      <c r="E5" s="2" t="s">
        <v>69</v>
      </c>
    </row>
    <row r="6" spans="1:7" x14ac:dyDescent="0.25">
      <c r="A6" t="s">
        <v>16</v>
      </c>
      <c r="C6" t="s">
        <v>61</v>
      </c>
      <c r="E6" s="2" t="s">
        <v>70</v>
      </c>
    </row>
    <row r="7" spans="1:7" x14ac:dyDescent="0.25">
      <c r="A7" t="s">
        <v>17</v>
      </c>
      <c r="C7" t="s">
        <v>60</v>
      </c>
      <c r="E7" s="2" t="s">
        <v>104</v>
      </c>
    </row>
    <row r="8" spans="1:7" x14ac:dyDescent="0.25">
      <c r="A8" t="s">
        <v>18</v>
      </c>
      <c r="C8" t="s">
        <v>62</v>
      </c>
      <c r="E8" s="2" t="s">
        <v>105</v>
      </c>
    </row>
    <row r="9" spans="1:7" x14ac:dyDescent="0.25">
      <c r="A9" t="s">
        <v>19</v>
      </c>
      <c r="C9" t="s">
        <v>47</v>
      </c>
      <c r="E9" s="2" t="s">
        <v>71</v>
      </c>
    </row>
    <row r="10" spans="1:7" x14ac:dyDescent="0.25">
      <c r="A10" t="s">
        <v>20</v>
      </c>
      <c r="C10" t="s">
        <v>63</v>
      </c>
      <c r="E10" s="2" t="s">
        <v>107</v>
      </c>
    </row>
    <row r="11" spans="1:7" x14ac:dyDescent="0.25">
      <c r="A11" t="s">
        <v>21</v>
      </c>
      <c r="C11" t="s">
        <v>50</v>
      </c>
      <c r="E11" s="2" t="s">
        <v>108</v>
      </c>
    </row>
    <row r="12" spans="1:7" x14ac:dyDescent="0.25">
      <c r="A12" t="s">
        <v>22</v>
      </c>
      <c r="C12" t="s">
        <v>64</v>
      </c>
      <c r="E12" s="2" t="s">
        <v>72</v>
      </c>
    </row>
    <row r="13" spans="1:7" x14ac:dyDescent="0.25">
      <c r="A13" t="s">
        <v>23</v>
      </c>
      <c r="C13" t="s">
        <v>65</v>
      </c>
      <c r="E13" s="2" t="s">
        <v>73</v>
      </c>
    </row>
    <row r="14" spans="1:7" x14ac:dyDescent="0.25">
      <c r="A14" t="s">
        <v>24</v>
      </c>
      <c r="C14" t="s">
        <v>66</v>
      </c>
      <c r="E14" s="2" t="s">
        <v>74</v>
      </c>
    </row>
    <row r="15" spans="1:7" x14ac:dyDescent="0.25">
      <c r="A15" t="s">
        <v>25</v>
      </c>
      <c r="E15" s="2" t="s">
        <v>110</v>
      </c>
    </row>
    <row r="16" spans="1:7" x14ac:dyDescent="0.25">
      <c r="A16" t="s">
        <v>26</v>
      </c>
      <c r="E16" s="2" t="s">
        <v>102</v>
      </c>
    </row>
    <row r="17" spans="1:5" x14ac:dyDescent="0.25">
      <c r="A17" t="s">
        <v>27</v>
      </c>
      <c r="E17" s="2" t="s">
        <v>75</v>
      </c>
    </row>
    <row r="18" spans="1:5" x14ac:dyDescent="0.25">
      <c r="A18" t="s">
        <v>28</v>
      </c>
      <c r="E18" s="2" t="s">
        <v>76</v>
      </c>
    </row>
    <row r="19" spans="1:5" x14ac:dyDescent="0.25">
      <c r="A19" t="s">
        <v>29</v>
      </c>
      <c r="E19" s="2" t="s">
        <v>106</v>
      </c>
    </row>
    <row r="20" spans="1:5" x14ac:dyDescent="0.25">
      <c r="A20" t="s">
        <v>30</v>
      </c>
      <c r="E20" s="2" t="s">
        <v>113</v>
      </c>
    </row>
    <row r="21" spans="1:5" x14ac:dyDescent="0.25">
      <c r="A21" t="s">
        <v>31</v>
      </c>
      <c r="E21" s="2" t="s">
        <v>111</v>
      </c>
    </row>
    <row r="22" spans="1:5" x14ac:dyDescent="0.25">
      <c r="A22" t="s">
        <v>32</v>
      </c>
      <c r="E22" s="2" t="s">
        <v>11</v>
      </c>
    </row>
    <row r="23" spans="1:5" x14ac:dyDescent="0.25">
      <c r="A23" t="s">
        <v>33</v>
      </c>
    </row>
    <row r="24" spans="1:5" x14ac:dyDescent="0.25">
      <c r="A24" t="s">
        <v>34</v>
      </c>
    </row>
    <row r="25" spans="1:5" x14ac:dyDescent="0.25">
      <c r="A25" t="s">
        <v>35</v>
      </c>
    </row>
    <row r="26" spans="1:5" x14ac:dyDescent="0.25">
      <c r="A26" t="s">
        <v>36</v>
      </c>
    </row>
    <row r="27" spans="1:5" x14ac:dyDescent="0.25">
      <c r="A27" t="s">
        <v>37</v>
      </c>
    </row>
    <row r="28" spans="1:5" x14ac:dyDescent="0.25">
      <c r="A28" t="s">
        <v>38</v>
      </c>
    </row>
    <row r="29" spans="1:5" x14ac:dyDescent="0.25">
      <c r="A29" t="s">
        <v>39</v>
      </c>
    </row>
    <row r="30" spans="1:5" x14ac:dyDescent="0.25">
      <c r="A30" t="s">
        <v>40</v>
      </c>
    </row>
    <row r="31" spans="1:5" x14ac:dyDescent="0.25">
      <c r="A31" t="s">
        <v>41</v>
      </c>
    </row>
    <row r="32" spans="1:5" x14ac:dyDescent="0.25">
      <c r="A32" t="s">
        <v>42</v>
      </c>
    </row>
    <row r="33" spans="1:1" x14ac:dyDescent="0.25">
      <c r="A33" t="s">
        <v>43</v>
      </c>
    </row>
    <row r="34" spans="1:1" x14ac:dyDescent="0.25">
      <c r="A34" t="s">
        <v>44</v>
      </c>
    </row>
    <row r="35" spans="1:1" x14ac:dyDescent="0.25">
      <c r="A35" t="s">
        <v>45</v>
      </c>
    </row>
    <row r="36" spans="1:1" x14ac:dyDescent="0.25">
      <c r="A36" t="s">
        <v>46</v>
      </c>
    </row>
    <row r="37" spans="1:1" x14ac:dyDescent="0.25">
      <c r="A37" t="s">
        <v>47</v>
      </c>
    </row>
    <row r="38" spans="1:1" x14ac:dyDescent="0.25">
      <c r="A38" t="s">
        <v>48</v>
      </c>
    </row>
    <row r="39" spans="1:1" x14ac:dyDescent="0.25">
      <c r="A39" t="s">
        <v>49</v>
      </c>
    </row>
    <row r="40" spans="1:1" x14ac:dyDescent="0.25">
      <c r="A40" t="s">
        <v>50</v>
      </c>
    </row>
    <row r="41" spans="1:1" x14ac:dyDescent="0.25">
      <c r="A41" t="s">
        <v>51</v>
      </c>
    </row>
    <row r="42" spans="1:1" x14ac:dyDescent="0.25">
      <c r="A42" t="s">
        <v>52</v>
      </c>
    </row>
    <row r="43" spans="1:1" x14ac:dyDescent="0.25">
      <c r="A43" t="s">
        <v>53</v>
      </c>
    </row>
    <row r="44" spans="1:1" x14ac:dyDescent="0.25">
      <c r="A44" t="s">
        <v>54</v>
      </c>
    </row>
    <row r="45" spans="1:1" x14ac:dyDescent="0.25">
      <c r="A45" t="s">
        <v>55</v>
      </c>
    </row>
    <row r="46" spans="1:1" x14ac:dyDescent="0.25">
      <c r="A46" t="s">
        <v>56</v>
      </c>
    </row>
    <row r="47" spans="1:1" x14ac:dyDescent="0.25">
      <c r="A47" t="s">
        <v>57</v>
      </c>
    </row>
    <row r="48" spans="1:1" x14ac:dyDescent="0.25">
      <c r="A48" t="s">
        <v>58</v>
      </c>
    </row>
  </sheetData>
  <sortState xmlns:xlrd2="http://schemas.microsoft.com/office/spreadsheetml/2017/richdata2"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cp:lastModifiedBy>
  <cp:lastPrinted>2016-03-21T15:07:41Z</cp:lastPrinted>
  <dcterms:created xsi:type="dcterms:W3CDTF">2015-07-28T14:36:50Z</dcterms:created>
  <dcterms:modified xsi:type="dcterms:W3CDTF">2019-07-29T12:40:03Z</dcterms:modified>
</cp:coreProperties>
</file>