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ThisWorkbook" hidePivotFieldList="1" defaultThemeVersion="124226"/>
  <mc:AlternateContent xmlns:mc="http://schemas.openxmlformats.org/markup-compatibility/2006">
    <mc:Choice Requires="x15">
      <x15ac:absPath xmlns:x15ac="http://schemas.microsoft.com/office/spreadsheetml/2010/11/ac" url="C:\Users\Sophie.rose\Desktop\GMC NTS Prog Reports\"/>
    </mc:Choice>
  </mc:AlternateContent>
  <xr:revisionPtr revIDLastSave="0" documentId="13_ncr:1_{84BD07C1-B256-4125-8ABB-ADB16D468EAB}" xr6:coauthVersionLast="43" xr6:coauthVersionMax="44" xr10:uidLastSave="{00000000-0000-0000-0000-000000000000}"/>
  <bookViews>
    <workbookView xWindow="25080" yWindow="60" windowWidth="25440" windowHeight="15390" tabRatio="871" xr2:uid="{00000000-000D-0000-FFFF-FFFF00000000}"/>
  </bookViews>
  <sheets>
    <sheet name="Introduction" sheetId="4" r:id="rId1"/>
    <sheet name="REF Outliers &amp; Benchmarking" sheetId="5" r:id="rId2"/>
    <sheet name="All Indicators" sheetId="21" r:id="rId3"/>
    <sheet name="HIDE - All Indicators" sheetId="15" state="hidden" r:id="rId4"/>
    <sheet name="Programme Benchmarking" sheetId="18" r:id="rId5"/>
    <sheet name="Trust Benchmark - HIDE" sheetId="13" state="hidden" r:id="rId6"/>
    <sheet name="South Programme Benchmarking" sheetId="23" r:id="rId7"/>
    <sheet name="Add Prog Benchmark - HIDE" sheetId="22" state="hidden" r:id="rId8"/>
    <sheet name="Outlier Trend" sheetId="6" r:id="rId9"/>
  </sheets>
  <definedNames>
    <definedName name="_xlnm._FilterDatabase" localSheetId="7" hidden="1">'Add Prog Benchmark - HIDE'!$A$1:$E$319</definedName>
    <definedName name="_xlnm._FilterDatabase" localSheetId="8" hidden="1">'Outlier Trend'!$A$3:$O$272</definedName>
    <definedName name="Sparkline">'Outlier Trend'!#REF!,'Outlier Trend'!#REF!,'Outlier Trend'!#REF!,'Outlier Trend'!#REF!</definedName>
  </definedNames>
  <calcPr calcId="191028"/>
  <pivotCaches>
    <pivotCache cacheId="0" r:id="rId10"/>
    <pivotCache cacheId="1" r:id="rId11"/>
    <pivotCache cacheId="2" r:id="rId12"/>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272" i="6" l="1"/>
  <c r="O271" i="6"/>
  <c r="O270" i="6"/>
  <c r="O269" i="6"/>
  <c r="O268" i="6"/>
  <c r="O267" i="6"/>
  <c r="O266" i="6"/>
  <c r="O265" i="6"/>
  <c r="O264" i="6"/>
  <c r="O263" i="6"/>
  <c r="O262" i="6"/>
  <c r="O261" i="6"/>
  <c r="O260" i="6"/>
  <c r="O259" i="6"/>
  <c r="O258" i="6"/>
  <c r="O257" i="6"/>
  <c r="O256" i="6"/>
  <c r="O255" i="6"/>
  <c r="O254" i="6"/>
  <c r="O253" i="6"/>
  <c r="O252" i="6"/>
  <c r="O251" i="6"/>
  <c r="O250" i="6"/>
  <c r="O249" i="6"/>
  <c r="O248" i="6"/>
  <c r="O247" i="6"/>
  <c r="O246" i="6"/>
  <c r="O245" i="6"/>
  <c r="O244" i="6"/>
  <c r="O243" i="6"/>
  <c r="O242" i="6"/>
  <c r="O241" i="6"/>
  <c r="O240" i="6"/>
  <c r="O239" i="6"/>
  <c r="O238" i="6"/>
  <c r="O237" i="6"/>
  <c r="O236" i="6"/>
  <c r="O235" i="6"/>
  <c r="O234" i="6"/>
  <c r="O233" i="6"/>
  <c r="O232" i="6"/>
  <c r="O231" i="6"/>
  <c r="O230" i="6"/>
  <c r="O229" i="6"/>
  <c r="O228" i="6"/>
  <c r="O227" i="6"/>
  <c r="O226" i="6"/>
  <c r="O225" i="6"/>
  <c r="O224" i="6"/>
  <c r="O223" i="6"/>
  <c r="O222" i="6"/>
  <c r="O221" i="6"/>
  <c r="O220" i="6"/>
  <c r="O219" i="6"/>
  <c r="O218" i="6"/>
  <c r="O217" i="6"/>
  <c r="O216" i="6"/>
  <c r="O215" i="6"/>
  <c r="O214" i="6"/>
  <c r="O213" i="6"/>
  <c r="O212" i="6"/>
  <c r="O211" i="6"/>
  <c r="O210" i="6"/>
  <c r="O209" i="6"/>
  <c r="O208" i="6"/>
  <c r="O207" i="6"/>
  <c r="O206" i="6"/>
  <c r="O205" i="6"/>
  <c r="O204" i="6"/>
  <c r="O203" i="6"/>
  <c r="O202" i="6"/>
  <c r="O201" i="6"/>
  <c r="O200" i="6"/>
  <c r="O199" i="6"/>
  <c r="O198" i="6"/>
  <c r="O197" i="6"/>
  <c r="O196" i="6"/>
  <c r="O195" i="6"/>
  <c r="O194" i="6"/>
  <c r="O193" i="6"/>
  <c r="O192" i="6"/>
  <c r="O191" i="6"/>
  <c r="O190" i="6"/>
  <c r="O189" i="6"/>
  <c r="O188" i="6"/>
  <c r="O187" i="6"/>
  <c r="O186" i="6"/>
  <c r="O185" i="6"/>
  <c r="O184" i="6"/>
  <c r="O183" i="6"/>
  <c r="O182" i="6"/>
  <c r="O181" i="6"/>
  <c r="O180" i="6"/>
  <c r="O179" i="6"/>
  <c r="O178" i="6"/>
  <c r="O177" i="6"/>
  <c r="O176" i="6"/>
  <c r="O175" i="6"/>
  <c r="O174" i="6"/>
  <c r="O173" i="6"/>
  <c r="O172" i="6"/>
  <c r="O171" i="6"/>
  <c r="O170" i="6"/>
  <c r="O169" i="6"/>
  <c r="O168" i="6"/>
  <c r="O167" i="6"/>
  <c r="O166" i="6"/>
  <c r="O165" i="6"/>
  <c r="O164" i="6"/>
  <c r="O163" i="6"/>
  <c r="O162" i="6"/>
  <c r="O161" i="6"/>
  <c r="O160" i="6"/>
  <c r="O159" i="6"/>
  <c r="O158" i="6"/>
  <c r="O157" i="6"/>
  <c r="O156" i="6"/>
  <c r="O155" i="6"/>
  <c r="O154" i="6"/>
  <c r="O153" i="6"/>
  <c r="O152" i="6"/>
  <c r="O151" i="6"/>
  <c r="O150" i="6"/>
  <c r="O149" i="6"/>
  <c r="O148" i="6"/>
  <c r="O147" i="6"/>
  <c r="O74" i="6"/>
  <c r="O73" i="6"/>
  <c r="O72" i="6"/>
  <c r="O71" i="6"/>
  <c r="O70" i="6"/>
  <c r="O69" i="6"/>
  <c r="O68" i="6"/>
  <c r="O67" i="6"/>
  <c r="O66" i="6"/>
  <c r="O65" i="6"/>
  <c r="O64" i="6"/>
  <c r="O63" i="6"/>
  <c r="O62" i="6"/>
  <c r="O61" i="6"/>
  <c r="O60" i="6"/>
  <c r="O59" i="6"/>
  <c r="O58" i="6"/>
  <c r="O57" i="6"/>
  <c r="O146" i="6"/>
  <c r="O145" i="6"/>
  <c r="O144" i="6"/>
  <c r="O143" i="6"/>
  <c r="O142" i="6"/>
  <c r="O141" i="6"/>
  <c r="O140" i="6"/>
  <c r="O139" i="6"/>
  <c r="O138" i="6"/>
  <c r="O137" i="6"/>
  <c r="O136" i="6"/>
  <c r="O135" i="6"/>
  <c r="O134" i="6"/>
  <c r="O133" i="6"/>
  <c r="O132" i="6"/>
  <c r="O131" i="6"/>
  <c r="O130" i="6"/>
  <c r="O129" i="6"/>
  <c r="O56" i="6"/>
  <c r="O55" i="6"/>
  <c r="O54" i="6"/>
  <c r="O53" i="6"/>
  <c r="O52" i="6"/>
  <c r="O51" i="6"/>
  <c r="O50" i="6"/>
  <c r="O49" i="6"/>
  <c r="O48" i="6"/>
  <c r="O47" i="6"/>
  <c r="O46" i="6"/>
  <c r="O45" i="6"/>
  <c r="O44" i="6"/>
  <c r="O43" i="6"/>
  <c r="O42" i="6"/>
  <c r="O41" i="6"/>
  <c r="O40" i="6"/>
  <c r="O128" i="6"/>
  <c r="O127" i="6"/>
  <c r="O126" i="6"/>
  <c r="O125" i="6"/>
  <c r="O124" i="6"/>
  <c r="O123" i="6"/>
  <c r="O122" i="6"/>
  <c r="O121" i="6"/>
  <c r="O120" i="6"/>
  <c r="O119" i="6"/>
  <c r="O118" i="6"/>
  <c r="O117" i="6"/>
  <c r="O116" i="6"/>
  <c r="O115" i="6"/>
  <c r="O114" i="6"/>
  <c r="O113" i="6"/>
  <c r="O112" i="6"/>
  <c r="O111" i="6"/>
  <c r="O39" i="6"/>
  <c r="O38" i="6"/>
  <c r="O37" i="6"/>
  <c r="O36" i="6"/>
  <c r="O35" i="6"/>
  <c r="O34" i="6"/>
  <c r="O33" i="6"/>
  <c r="O32" i="6"/>
  <c r="O31" i="6"/>
  <c r="O30" i="6"/>
  <c r="O29" i="6"/>
  <c r="O28" i="6"/>
  <c r="O27" i="6"/>
  <c r="O26" i="6"/>
  <c r="O25" i="6"/>
  <c r="O24" i="6"/>
  <c r="O23" i="6"/>
  <c r="O22" i="6"/>
  <c r="O110" i="6"/>
  <c r="O109" i="6"/>
  <c r="O108" i="6"/>
  <c r="O107" i="6"/>
  <c r="O106" i="6"/>
  <c r="O105" i="6"/>
  <c r="O104" i="6"/>
  <c r="O103" i="6"/>
  <c r="O102" i="6"/>
  <c r="O101" i="6"/>
  <c r="O100" i="6"/>
  <c r="O99" i="6"/>
  <c r="O98" i="6"/>
  <c r="O97" i="6"/>
  <c r="O96" i="6"/>
  <c r="O95" i="6"/>
  <c r="O94" i="6"/>
  <c r="O93" i="6"/>
  <c r="O21" i="6"/>
  <c r="O20" i="6"/>
  <c r="O19" i="6"/>
  <c r="O18" i="6"/>
  <c r="O17" i="6"/>
  <c r="O16" i="6"/>
  <c r="O15" i="6"/>
  <c r="O14" i="6"/>
  <c r="O13" i="6"/>
  <c r="O12" i="6"/>
  <c r="O11" i="6"/>
  <c r="O10" i="6"/>
  <c r="O9" i="6"/>
  <c r="O8" i="6"/>
  <c r="O7" i="6"/>
  <c r="O6" i="6"/>
  <c r="O5" i="6"/>
  <c r="O4" i="6"/>
  <c r="O92" i="6"/>
  <c r="O91" i="6"/>
  <c r="O90" i="6"/>
  <c r="O89" i="6"/>
  <c r="O88" i="6"/>
  <c r="O87" i="6"/>
  <c r="O86" i="6"/>
  <c r="O85" i="6"/>
  <c r="O84" i="6"/>
  <c r="O83" i="6"/>
  <c r="O82" i="6"/>
  <c r="O81" i="6"/>
  <c r="O80" i="6"/>
  <c r="O79" i="6"/>
  <c r="O78" i="6"/>
  <c r="O77" i="6"/>
  <c r="O76" i="6"/>
  <c r="O75" i="6"/>
</calcChain>
</file>

<file path=xl/sharedStrings.xml><?xml version="1.0" encoding="utf-8"?>
<sst xmlns="http://schemas.openxmlformats.org/spreadsheetml/2006/main" count="5090" uniqueCount="210">
  <si>
    <t>GMC National Training Survey Results 2019</t>
  </si>
  <si>
    <t>School of Paediatrics</t>
  </si>
  <si>
    <t>CENSUS DATE:</t>
  </si>
  <si>
    <t>19th March 2019</t>
  </si>
  <si>
    <t>Programme response rate:</t>
  </si>
  <si>
    <t>CONTENTS:</t>
  </si>
  <si>
    <t xml:space="preserve">Tab 1 - REF Outliers&amp;Benchmarking: </t>
  </si>
  <si>
    <t xml:space="preserve">Reference tables containing information on outliers and benchmark groups used throughout the report. </t>
  </si>
  <si>
    <t>Tab 2 - All Indicators:</t>
  </si>
  <si>
    <t>Programme performance across all indicators of the 2019 NTS Survey: Overall Satisfaction, Clinical Supervision, Clinical Supervision (Out of hours), Reporting systems, Work Load, Teamwork, Handover, Supportive environment, Induction, Adequate Experience, Curriculum Coverage, Educational Governance, Educational Supervision, Feedback, Local Teaching, Regional Teaching, Study Leave and Rota Design.</t>
  </si>
  <si>
    <t>Tab 3 - Benchmark Indicator Performance:</t>
  </si>
  <si>
    <t>Outlier Summary of performance on all Indicators between 2016-2019 by post specialty and programme group.</t>
  </si>
  <si>
    <t>Summary of NTS patient safety comments: absolute numbers and thematic review</t>
  </si>
  <si>
    <t>Summary of NTS undermining comments: absolute numbers.</t>
  </si>
  <si>
    <t>Action Planning:</t>
  </si>
  <si>
    <t>HEE is required to respond / report to the GMC on all identified 'red outliers' (below outlier).</t>
  </si>
  <si>
    <t>Good Practice:</t>
  </si>
  <si>
    <t>Green outliers are considered to be a 'sign-post' to potential areas of good practice, however they are not necessary areas of good practice in their own right and as such we are not allowed to report these to the GMC as areas of good practice.</t>
  </si>
  <si>
    <t>CONTACTS:</t>
  </si>
  <si>
    <t xml:space="preserve">Dr. Martin Davis, Head of Quality  </t>
  </si>
  <si>
    <t>Martin.Davis@hee.nhs.uk</t>
  </si>
  <si>
    <t>Jane Bunce, Quality Lead</t>
  </si>
  <si>
    <t>Jane.Bunce@hee.nhs.uk</t>
  </si>
  <si>
    <t>Sophie Rose, Quality Support Administrator</t>
  </si>
  <si>
    <t>Sophie.Rose@hee.nhs.uk</t>
  </si>
  <si>
    <t xml:space="preserve">Reference Tables for Outliers and Benchmarking </t>
  </si>
  <si>
    <t xml:space="preserve">Outliers: </t>
  </si>
  <si>
    <t>Tab 4 uses the colours below to display areas of +ve and -ve practice.  
Explanation of the outliers and calculations behind them are provided below.</t>
  </si>
  <si>
    <t>GREEN
Above outlier</t>
  </si>
  <si>
    <r>
      <t xml:space="preserve">+ve - report group mean is in top 25% and </t>
    </r>
    <r>
      <rPr>
        <b/>
        <sz val="11"/>
        <color indexed="10"/>
        <rFont val="Arial"/>
        <family val="2"/>
      </rPr>
      <t>confidence is high</t>
    </r>
  </si>
  <si>
    <r>
      <t xml:space="preserve">Report group mean is higher than the benchmark group interquartile range 3 (Q3) </t>
    </r>
    <r>
      <rPr>
        <b/>
        <i/>
        <sz val="11"/>
        <color indexed="8"/>
        <rFont val="Arial"/>
        <family val="2"/>
      </rPr>
      <t>and</t>
    </r>
    <r>
      <rPr>
        <sz val="11"/>
        <color indexed="8"/>
        <rFont val="Arial"/>
        <family val="2"/>
      </rPr>
      <t xml:space="preserve"> the report group lower confidence level is higher than the benchmark group upper confidence level.</t>
    </r>
  </si>
  <si>
    <t>'GRASS'
Within quartile 3, but not an above outlier</t>
  </si>
  <si>
    <r>
      <t xml:space="preserve">?+ve - report group mean is in top 25% but </t>
    </r>
    <r>
      <rPr>
        <b/>
        <sz val="11"/>
        <color indexed="10"/>
        <rFont val="Arial"/>
        <family val="2"/>
      </rPr>
      <t>confidence is variable</t>
    </r>
  </si>
  <si>
    <r>
      <t xml:space="preserve">Report group mean is higher than the benchmark group interquartile range 3 (Q3) </t>
    </r>
    <r>
      <rPr>
        <b/>
        <i/>
        <sz val="11"/>
        <color indexed="8"/>
        <rFont val="Arial"/>
        <family val="2"/>
      </rPr>
      <t>and</t>
    </r>
    <r>
      <rPr>
        <sz val="11"/>
        <color indexed="8"/>
        <rFont val="Arial"/>
        <family val="2"/>
      </rPr>
      <t xml:space="preserve"> the report group lower confidence level is </t>
    </r>
    <r>
      <rPr>
        <i/>
        <sz val="11"/>
        <color indexed="8"/>
        <rFont val="Arial"/>
        <family val="2"/>
      </rPr>
      <t>lower</t>
    </r>
    <r>
      <rPr>
        <sz val="11"/>
        <color indexed="8"/>
        <rFont val="Arial"/>
        <family val="2"/>
      </rPr>
      <t xml:space="preserve"> than the benchmark group upper confidence level.</t>
    </r>
  </si>
  <si>
    <t>WHITE
Within the inter-quartile range</t>
  </si>
  <si>
    <t>- report group mean is in interquartile range.</t>
  </si>
  <si>
    <r>
      <t xml:space="preserve">Report group mean is higher than the benchmark interquartile range 1 (Q1) </t>
    </r>
    <r>
      <rPr>
        <b/>
        <i/>
        <sz val="11"/>
        <color indexed="8"/>
        <rFont val="Arial"/>
        <family val="2"/>
      </rPr>
      <t>and</t>
    </r>
    <r>
      <rPr>
        <sz val="11"/>
        <color indexed="8"/>
        <rFont val="Arial"/>
        <family val="2"/>
      </rPr>
      <t xml:space="preserve"> lower than the benchmark group interquartile range 3 (Q3).</t>
    </r>
  </si>
  <si>
    <t>PINK
Within quartile 1, but not a below outlier</t>
  </si>
  <si>
    <r>
      <t xml:space="preserve">?-ve - report group mean is in bottom 25% nationally and </t>
    </r>
    <r>
      <rPr>
        <b/>
        <sz val="11"/>
        <color indexed="10"/>
        <rFont val="Arial"/>
        <family val="2"/>
      </rPr>
      <t>confidence is variable</t>
    </r>
  </si>
  <si>
    <r>
      <t xml:space="preserve">Report group mean is lower than the benchmark group interquartile range 1 (Q1) </t>
    </r>
    <r>
      <rPr>
        <b/>
        <i/>
        <sz val="11"/>
        <color indexed="8"/>
        <rFont val="Arial"/>
        <family val="2"/>
      </rPr>
      <t>and</t>
    </r>
    <r>
      <rPr>
        <sz val="11"/>
        <color indexed="8"/>
        <rFont val="Arial"/>
        <family val="2"/>
      </rPr>
      <t xml:space="preserve"> the report group upper confidence level is </t>
    </r>
    <r>
      <rPr>
        <i/>
        <sz val="11"/>
        <color indexed="8"/>
        <rFont val="Arial"/>
        <family val="2"/>
      </rPr>
      <t>higher</t>
    </r>
    <r>
      <rPr>
        <sz val="11"/>
        <color indexed="8"/>
        <rFont val="Arial"/>
        <family val="2"/>
      </rPr>
      <t xml:space="preserve"> than the benchmark group lower confidence level.</t>
    </r>
  </si>
  <si>
    <t>RED
Below outlier</t>
  </si>
  <si>
    <r>
      <t xml:space="preserve">-ve - report group mean is in bottom 25% nationally and </t>
    </r>
    <r>
      <rPr>
        <b/>
        <sz val="11"/>
        <color indexed="10"/>
        <rFont val="Arial"/>
        <family val="2"/>
      </rPr>
      <t>confidence is high</t>
    </r>
  </si>
  <si>
    <r>
      <t xml:space="preserve">Report group mean is lower than the benchmark group interquartile range 1 (Q1) </t>
    </r>
    <r>
      <rPr>
        <b/>
        <i/>
        <sz val="11"/>
        <color indexed="8"/>
        <rFont val="Arial"/>
        <family val="2"/>
      </rPr>
      <t>and</t>
    </r>
    <r>
      <rPr>
        <sz val="11"/>
        <color indexed="8"/>
        <rFont val="Arial"/>
        <family val="2"/>
      </rPr>
      <t xml:space="preserve"> the report group upper confidence level is </t>
    </r>
    <r>
      <rPr>
        <i/>
        <sz val="11"/>
        <color indexed="8"/>
        <rFont val="Arial"/>
        <family val="2"/>
      </rPr>
      <t>lower</t>
    </r>
    <r>
      <rPr>
        <sz val="11"/>
        <color indexed="8"/>
        <rFont val="Arial"/>
        <family val="2"/>
      </rPr>
      <t xml:space="preserve"> than the benchmark group lower confidence level.</t>
    </r>
  </si>
  <si>
    <t>n&lt;3</t>
  </si>
  <si>
    <t>number of trainees is less than 3</t>
  </si>
  <si>
    <t>n=0</t>
  </si>
  <si>
    <t>zero trainees responded to this question</t>
  </si>
  <si>
    <t>Benchmark Groups:</t>
  </si>
  <si>
    <t>Report</t>
  </si>
  <si>
    <t>Description</t>
  </si>
  <si>
    <t>Benchmark group</t>
  </si>
  <si>
    <t>Example</t>
  </si>
  <si>
    <t>Trust / board</t>
  </si>
  <si>
    <t>Looking at a trust / board in its entirety</t>
  </si>
  <si>
    <t>All UK trainees</t>
  </si>
  <si>
    <t>University Hospitals Plymouth NHS Trust</t>
  </si>
  <si>
    <t>Post specialty groups</t>
  </si>
  <si>
    <t>Looking at a specific training post specialty as recognised by the GMC</t>
  </si>
  <si>
    <t>All trainees in specific post (Including GPs, Foundation, Core and Higher Trainees)</t>
  </si>
  <si>
    <r>
      <t xml:space="preserve">Acute Internal  Medicine </t>
    </r>
    <r>
      <rPr>
        <b/>
        <sz val="11"/>
        <color indexed="8"/>
        <rFont val="Arial"/>
        <family val="2"/>
      </rPr>
      <t>vs</t>
    </r>
    <r>
      <rPr>
        <sz val="11"/>
        <color indexed="8"/>
        <rFont val="Arial"/>
        <family val="2"/>
      </rPr>
      <t xml:space="preserve"> All Medicine Posts
General Surgery</t>
    </r>
    <r>
      <rPr>
        <b/>
        <sz val="11"/>
        <color indexed="8"/>
        <rFont val="Arial"/>
        <family val="2"/>
      </rPr>
      <t xml:space="preserve"> Vs</t>
    </r>
    <r>
      <rPr>
        <sz val="11"/>
        <color indexed="8"/>
        <rFont val="Arial"/>
        <family val="2"/>
      </rPr>
      <t xml:space="preserve"> All Surgery Posts</t>
    </r>
  </si>
  <si>
    <t>Programme groups</t>
  </si>
  <si>
    <t>Looking at a programme groups</t>
  </si>
  <si>
    <t>All trainees in specific programme group</t>
  </si>
  <si>
    <r>
      <t xml:space="preserve">All *F1 trainees  </t>
    </r>
    <r>
      <rPr>
        <b/>
        <sz val="11"/>
        <color indexed="8"/>
        <rFont val="Arial"/>
        <family val="2"/>
      </rPr>
      <t>vs.</t>
    </r>
    <r>
      <rPr>
        <sz val="11"/>
        <color indexed="8"/>
        <rFont val="Arial"/>
        <family val="2"/>
      </rPr>
      <t xml:space="preserve">  All F1 trainees
All *F2 trainees  </t>
    </r>
    <r>
      <rPr>
        <b/>
        <sz val="11"/>
        <color indexed="8"/>
        <rFont val="Arial"/>
        <family val="2"/>
      </rPr>
      <t>vs.</t>
    </r>
    <r>
      <rPr>
        <sz val="11"/>
        <color indexed="8"/>
        <rFont val="Arial"/>
        <family val="2"/>
      </rPr>
      <t xml:space="preserve">  All F2 trainees
All CMT trainees  </t>
    </r>
    <r>
      <rPr>
        <b/>
        <sz val="11"/>
        <color indexed="8"/>
        <rFont val="Arial"/>
        <family val="2"/>
      </rPr>
      <t>vs.</t>
    </r>
    <r>
      <rPr>
        <sz val="11"/>
        <color indexed="8"/>
        <rFont val="Arial"/>
        <family val="2"/>
      </rPr>
      <t xml:space="preserve">  All CMT trainees
All GP* trainees  </t>
    </r>
    <r>
      <rPr>
        <b/>
        <sz val="11"/>
        <color indexed="8"/>
        <rFont val="Arial"/>
        <family val="2"/>
      </rPr>
      <t>vs.</t>
    </r>
    <r>
      <rPr>
        <sz val="11"/>
        <color indexed="8"/>
        <rFont val="Arial"/>
        <family val="2"/>
      </rPr>
      <t xml:space="preserve">  All GPs in Secondary care trainees
All HST trainees  </t>
    </r>
    <r>
      <rPr>
        <b/>
        <sz val="11"/>
        <color indexed="8"/>
        <rFont val="Arial"/>
        <family val="2"/>
      </rPr>
      <t>vs.</t>
    </r>
    <r>
      <rPr>
        <sz val="11"/>
        <color indexed="8"/>
        <rFont val="Arial"/>
        <family val="2"/>
      </rPr>
      <t xml:space="preserve">  Relevant HST trainees as by RCo (med vs med, surg vs surg etc.)
</t>
    </r>
    <r>
      <rPr>
        <i/>
        <sz val="11"/>
        <color indexed="10"/>
        <rFont val="Arial"/>
        <family val="2"/>
      </rPr>
      <t>NB. Oncology is compared against Radiology
      Anaes F1/F2 incorporates ICM</t>
    </r>
  </si>
  <si>
    <t>Trainer survey</t>
  </si>
  <si>
    <t>Looking at Trainer survey results by Trust board by Trainer specialty</t>
  </si>
  <si>
    <t>All non-GP trainers</t>
  </si>
  <si>
    <t>All trainers in Plymouth vs. All non-GP trainers in the U.K.</t>
  </si>
  <si>
    <t>Programme Performance on the 2019 NTS Indicators</t>
  </si>
  <si>
    <t>Deanery</t>
  </si>
  <si>
    <t>South West Peninsula Deanery</t>
  </si>
  <si>
    <t>Adjust to see data for programmes within a a specific Deanery. DO NOT SELECT MULTIPLE PROGRAMMES</t>
  </si>
  <si>
    <t>Programme Type</t>
  </si>
  <si>
    <t>Paediatrics</t>
  </si>
  <si>
    <t>Adjust to see data for programmes within a School. DO NOT SELECT MULTIPLE PROGRAMMES</t>
  </si>
  <si>
    <t>Row Labels</t>
  </si>
  <si>
    <t>'Mean'</t>
  </si>
  <si>
    <t>'National Mean'</t>
  </si>
  <si>
    <t>Adequate Experience</t>
  </si>
  <si>
    <t>Clinical Supervision</t>
  </si>
  <si>
    <t>Clinical Supervision out of hours</t>
  </si>
  <si>
    <t>Curriculum Coverage</t>
  </si>
  <si>
    <t>Educational Governance</t>
  </si>
  <si>
    <t>Educational Supervision</t>
  </si>
  <si>
    <t>Feedback</t>
  </si>
  <si>
    <t>Handover</t>
  </si>
  <si>
    <t>Induction</t>
  </si>
  <si>
    <t>Local Teaching</t>
  </si>
  <si>
    <t>Overall Satisfaction</t>
  </si>
  <si>
    <t>Regional Teaching</t>
  </si>
  <si>
    <t>Reporting systems</t>
  </si>
  <si>
    <t>Rota Design</t>
  </si>
  <si>
    <t>Study Leave</t>
  </si>
  <si>
    <t>Supportive environment</t>
  </si>
  <si>
    <t>Teamwork</t>
  </si>
  <si>
    <t>Work Load</t>
  </si>
  <si>
    <t>Report By</t>
  </si>
  <si>
    <t>Indicator</t>
  </si>
  <si>
    <t>Year</t>
  </si>
  <si>
    <t>Mean</t>
  </si>
  <si>
    <t>Outcome</t>
  </si>
  <si>
    <t>Lower CI</t>
  </si>
  <si>
    <t>Upper CI</t>
  </si>
  <si>
    <t>n</t>
  </si>
  <si>
    <t>SD</t>
  </si>
  <si>
    <t>National Mean</t>
  </si>
  <si>
    <t>National Min</t>
  </si>
  <si>
    <t>National Q1</t>
  </si>
  <si>
    <t>National Median</t>
  </si>
  <si>
    <t>National Q3</t>
  </si>
  <si>
    <t>National Max</t>
  </si>
  <si>
    <t>National Lower CI</t>
  </si>
  <si>
    <t>National Upper CI</t>
  </si>
  <si>
    <t>National N</t>
  </si>
  <si>
    <t>Programme Type by Deanery</t>
  </si>
  <si>
    <t>Within IQR</t>
  </si>
  <si>
    <t>In Q1 but not a below outlier</t>
  </si>
  <si>
    <t>Programme Performance on the 2019 NTS Indicators by Deanery</t>
  </si>
  <si>
    <t>*Benchmark Group = Programme Type by Deanery</t>
  </si>
  <si>
    <t>Adjust to see data for programmes within a School (DO NOT select multiple programmes)</t>
  </si>
  <si>
    <t>Adjust to see data for NTS indicators (DO NOT select multiple indicators)</t>
  </si>
  <si>
    <t>Oxford Deanery</t>
  </si>
  <si>
    <t>Wessex Deanery</t>
  </si>
  <si>
    <t>London Deanery</t>
  </si>
  <si>
    <t>Severn Deanery</t>
  </si>
  <si>
    <t>Mersey Deanery</t>
  </si>
  <si>
    <t>East of England Multi-Professional Deanery</t>
  </si>
  <si>
    <t>Northern Deanery</t>
  </si>
  <si>
    <t>NHS West Midlands Workforce Deanery</t>
  </si>
  <si>
    <t>Kent, Surrey and Sussex Deanery</t>
  </si>
  <si>
    <t>East Midlands Healthcare Workforce Deanery</t>
  </si>
  <si>
    <t>North Western Deanery</t>
  </si>
  <si>
    <t>Yorkshire and the Humber Postgraduate Deanery</t>
  </si>
  <si>
    <t>Below</t>
  </si>
  <si>
    <t>Outlier Trend 2016-2019</t>
  </si>
  <si>
    <t>Benchmark</t>
  </si>
  <si>
    <t>Trust</t>
  </si>
  <si>
    <t>Post Specialty</t>
  </si>
  <si>
    <t>National Mean 2019</t>
  </si>
  <si>
    <t>Outcome 2016</t>
  </si>
  <si>
    <t>Mean 2016</t>
  </si>
  <si>
    <t>Outcome 2017</t>
  </si>
  <si>
    <t>Mean 2017</t>
  </si>
  <si>
    <t>Outcome 2018</t>
  </si>
  <si>
    <t>Mean 2018</t>
  </si>
  <si>
    <t>Outcome 2019</t>
  </si>
  <si>
    <t>Mean 2019</t>
  </si>
  <si>
    <t>Significant Change (+/-5%) between 2018-2019</t>
  </si>
  <si>
    <t>Peninsula Deanery</t>
  </si>
  <si>
    <t>Post Specialty Groups</t>
  </si>
  <si>
    <t>Royal Cornwall Hospitals NHS Trust</t>
  </si>
  <si>
    <t>Neonatal Medicine</t>
  </si>
  <si>
    <t>79.86</t>
  </si>
  <si>
    <t>YELLOW</t>
  </si>
  <si>
    <t>GREY</t>
  </si>
  <si>
    <t>91.7</t>
  </si>
  <si>
    <t>90.08</t>
  </si>
  <si>
    <t>77.53</t>
  </si>
  <si>
    <t>71.69</t>
  </si>
  <si>
    <t>82.98</t>
  </si>
  <si>
    <t>66.8</t>
  </si>
  <si>
    <t>70.87</t>
  </si>
  <si>
    <t>78.34</t>
  </si>
  <si>
    <t>66.91</t>
  </si>
  <si>
    <t>80.13</t>
  </si>
  <si>
    <t>56.84</t>
  </si>
  <si>
    <t>76.3</t>
  </si>
  <si>
    <t>58.51</t>
  </si>
  <si>
    <t>60.39</t>
  </si>
  <si>
    <t>72.54</t>
  </si>
  <si>
    <t>74.69</t>
  </si>
  <si>
    <t>45.72</t>
  </si>
  <si>
    <t>Royal Devon and Exeter NHS Foundation Trust</t>
  </si>
  <si>
    <t>GREEN</t>
  </si>
  <si>
    <t>WHITE</t>
  </si>
  <si>
    <t>PINK</t>
  </si>
  <si>
    <t>RED</t>
  </si>
  <si>
    <t>GRASS</t>
  </si>
  <si>
    <t>Torbay and South Devon NHS Foundation Trust</t>
  </si>
  <si>
    <t>Northern Devon Healthcare NHS Trust</t>
  </si>
  <si>
    <t>Programme Group</t>
  </si>
  <si>
    <t>80.38</t>
  </si>
  <si>
    <t>92.33</t>
  </si>
  <si>
    <t>90.55</t>
  </si>
  <si>
    <t>78.63</t>
  </si>
  <si>
    <t>72.43</t>
  </si>
  <si>
    <t>83.76</t>
  </si>
  <si>
    <t>65.83</t>
  </si>
  <si>
    <t>69.17</t>
  </si>
  <si>
    <t>78.24</t>
  </si>
  <si>
    <t>65.92</t>
  </si>
  <si>
    <t>80.19</t>
  </si>
  <si>
    <t>57.33</t>
  </si>
  <si>
    <t>76.65</t>
  </si>
  <si>
    <t>58</t>
  </si>
  <si>
    <t>63.21</t>
  </si>
  <si>
    <t>72.73</t>
  </si>
  <si>
    <t>75.32</t>
  </si>
  <si>
    <t>44.31</t>
  </si>
  <si>
    <t>Programme Wide</t>
  </si>
  <si>
    <t>The 'National Mean' results include all GMC regulated deaneries across the UK however the benchmark data only reports on England</t>
  </si>
  <si>
    <t>Programme performance across indicators for 2019 compared to benchmark deaneries.</t>
  </si>
  <si>
    <t>Tab 4 - South Programme Benchmark:</t>
  </si>
  <si>
    <t>Programme performance across indicators between 2017-2019 compared to South of England</t>
  </si>
  <si>
    <t>Tab 5 - Outlier Trend:</t>
  </si>
  <si>
    <t>Tabs 6 &amp; 7 - NTS Comments - Patient Safety:</t>
  </si>
  <si>
    <t>Tab 8 - NTS Comments - Undermining:</t>
  </si>
  <si>
    <t>Column Labels</t>
  </si>
  <si>
    <t>Sum of Mean</t>
  </si>
  <si>
    <t>Programme Performance Trend by Indicator across the South of England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</si>
</sst>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b/>
      <sz val="11"/>
      <name val="Arial"/>
      <family val="2"/>
    </font>
    <font>
      <u/>
      <sz val="8.8000000000000007"/>
      <color theme="10"/>
      <name val="Calibri"/>
      <family val="2"/>
    </font>
    <font>
      <sz val="11"/>
      <color theme="1"/>
      <name val="Calibri"/>
      <family val="2"/>
    </font>
    <font>
      <sz val="11"/>
      <color theme="1"/>
      <name val="Arial"/>
      <family val="2"/>
    </font>
    <font>
      <b/>
      <sz val="14"/>
      <color theme="1"/>
      <name val="Arial"/>
      <family val="2"/>
    </font>
    <font>
      <b/>
      <sz val="12"/>
      <color theme="1"/>
      <name val="Arial"/>
      <family val="2"/>
    </font>
    <font>
      <b/>
      <sz val="36"/>
      <color theme="1"/>
      <name val="Arial"/>
      <family val="2"/>
    </font>
    <font>
      <b/>
      <sz val="11"/>
      <color theme="1"/>
      <name val="Arial"/>
      <family val="2"/>
    </font>
    <font>
      <b/>
      <sz val="11"/>
      <color rgb="FFFF0000"/>
      <name val="Arial"/>
      <family val="2"/>
    </font>
    <font>
      <b/>
      <sz val="18"/>
      <color theme="1"/>
      <name val="Arial"/>
      <family val="2"/>
    </font>
    <font>
      <sz val="11"/>
      <name val="Arial"/>
      <family val="2"/>
    </font>
    <font>
      <b/>
      <sz val="11"/>
      <color rgb="FFFF0000"/>
      <name val="Calibri"/>
      <family val="2"/>
      <scheme val="minor"/>
    </font>
    <font>
      <u/>
      <sz val="11"/>
      <color theme="10"/>
      <name val="Calibri"/>
      <family val="2"/>
    </font>
    <font>
      <b/>
      <sz val="11"/>
      <color theme="0"/>
      <name val="Arial"/>
      <family val="2"/>
    </font>
    <font>
      <b/>
      <sz val="11"/>
      <color indexed="10"/>
      <name val="Arial"/>
      <family val="2"/>
    </font>
    <font>
      <b/>
      <i/>
      <sz val="11"/>
      <color indexed="8"/>
      <name val="Arial"/>
      <family val="2"/>
    </font>
    <font>
      <sz val="11"/>
      <color indexed="8"/>
      <name val="Arial"/>
      <family val="2"/>
    </font>
    <font>
      <i/>
      <sz val="11"/>
      <color indexed="8"/>
      <name val="Arial"/>
      <family val="2"/>
    </font>
    <font>
      <b/>
      <sz val="11"/>
      <color indexed="8"/>
      <name val="Arial"/>
      <family val="2"/>
    </font>
    <font>
      <i/>
      <sz val="11"/>
      <color indexed="10"/>
      <name val="Arial"/>
      <family val="2"/>
    </font>
    <font>
      <sz val="11"/>
      <color rgb="FFFF0000"/>
      <name val="Arial"/>
      <family val="2"/>
    </font>
    <font>
      <b/>
      <sz val="20"/>
      <color theme="1"/>
      <name val="Arial"/>
      <family val="2"/>
    </font>
    <font>
      <sz val="11"/>
      <color theme="1"/>
      <name val="Calibri"/>
      <family val="2"/>
    </font>
    <font>
      <sz val="10"/>
      <color indexed="8"/>
      <name val="Arial"/>
      <family val="2"/>
    </font>
    <font>
      <b/>
      <u/>
      <sz val="14"/>
      <color rgb="FF000000"/>
      <name val="Arial"/>
      <family val="2"/>
    </font>
    <font>
      <sz val="12"/>
      <color rgb="FF000000"/>
      <name val="Calibri"/>
      <family val="2"/>
    </font>
    <font>
      <b/>
      <sz val="12"/>
      <color rgb="FF000000"/>
      <name val="Calibri"/>
      <family val="2"/>
    </font>
    <font>
      <sz val="12"/>
      <color rgb="FF000000"/>
      <name val="Arial"/>
      <family val="2"/>
    </font>
    <font>
      <sz val="12"/>
      <name val="Calibri"/>
      <family val="2"/>
    </font>
    <font>
      <sz val="12"/>
      <color rgb="FFFFF2CC"/>
      <name val="Arial"/>
      <family val="2"/>
    </font>
    <font>
      <b/>
      <sz val="11"/>
      <color theme="1"/>
      <name val="Calibri"/>
      <family val="2"/>
      <scheme val="minor"/>
    </font>
    <font>
      <sz val="8"/>
      <color rgb="FFFFFFFF"/>
      <name val="Calibri"/>
      <family val="2"/>
    </font>
    <font>
      <sz val="8"/>
      <color theme="1"/>
      <name val="Calibri"/>
      <family val="2"/>
    </font>
    <font>
      <b/>
      <sz val="8"/>
      <color rgb="FFFFFFFF"/>
      <name val="Calibri"/>
      <family val="2"/>
    </font>
    <font>
      <b/>
      <sz val="11"/>
      <color theme="1"/>
      <name val="Calibri"/>
      <family val="2"/>
    </font>
    <font>
      <sz val="10"/>
      <color rgb="FFFF0000"/>
      <name val="Arial"/>
      <family val="2"/>
    </font>
  </fonts>
  <fills count="30">
    <fill>
      <patternFill patternType="none"/>
    </fill>
    <fill>
      <patternFill patternType="gray125"/>
    </fill>
    <fill>
      <patternFill patternType="solid">
        <fgColor rgb="FFCCCCCC"/>
      </patternFill>
    </fill>
    <fill>
      <patternFill patternType="solid">
        <fgColor rgb="FFFFFFFF"/>
      </patternFill>
    </fill>
    <fill>
      <patternFill patternType="solid">
        <fgColor rgb="FF008000"/>
        <bgColor indexed="64"/>
      </patternFill>
    </fill>
    <fill>
      <patternFill patternType="solid">
        <fgColor rgb="FFCCFFCC"/>
        <bgColor indexed="64"/>
      </patternFill>
    </fill>
    <fill>
      <patternFill patternType="solid">
        <fgColor rgb="FFFF99CC"/>
        <bgColor indexed="64"/>
      </patternFill>
    </fill>
    <fill>
      <patternFill patternType="solid">
        <fgColor rgb="FFFF0000"/>
        <bgColor indexed="64"/>
      </patternFill>
    </fill>
    <fill>
      <patternFill patternType="solid">
        <fgColor rgb="FF666666"/>
        <bgColor indexed="64"/>
      </patternFill>
    </fill>
    <fill>
      <patternFill patternType="solid">
        <fgColor rgb="FFFFFF99"/>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C0C0C0"/>
        <bgColor rgb="FF000000"/>
      </patternFill>
    </fill>
    <fill>
      <patternFill patternType="solid">
        <fgColor rgb="FFDDEBF7"/>
        <bgColor rgb="FF000000"/>
      </patternFill>
    </fill>
    <fill>
      <patternFill patternType="solid">
        <fgColor rgb="FFFFFF99"/>
        <bgColor rgb="FF000000"/>
      </patternFill>
    </fill>
    <fill>
      <patternFill patternType="solid">
        <fgColor rgb="FF757171"/>
        <bgColor rgb="FF000000"/>
      </patternFill>
    </fill>
    <fill>
      <patternFill patternType="solid">
        <fgColor rgb="FF008000"/>
        <bgColor rgb="FF000000"/>
      </patternFill>
    </fill>
    <fill>
      <patternFill patternType="solid">
        <fgColor rgb="FFFF99CC"/>
        <bgColor rgb="FF000000"/>
      </patternFill>
    </fill>
    <fill>
      <patternFill patternType="solid">
        <fgColor rgb="FFCCFFCC"/>
        <bgColor rgb="FF000000"/>
      </patternFill>
    </fill>
    <fill>
      <patternFill patternType="solid">
        <fgColor rgb="FFFF0000"/>
        <bgColor rgb="FF000000"/>
      </patternFill>
    </fill>
    <fill>
      <patternFill patternType="solid">
        <fgColor rgb="FF99CCFF"/>
      </patternFill>
    </fill>
    <fill>
      <patternFill patternType="solid">
        <fgColor rgb="FF00377B"/>
      </patternFill>
    </fill>
    <fill>
      <patternFill patternType="solid">
        <fgColor rgb="FFFF0000"/>
      </patternFill>
    </fill>
    <fill>
      <patternFill patternType="solid">
        <fgColor rgb="FFFF99CC"/>
      </patternFill>
    </fill>
    <fill>
      <patternFill patternType="solid">
        <fgColor rgb="FF92D050"/>
        <bgColor indexed="64"/>
      </patternFill>
    </fill>
    <fill>
      <patternFill patternType="solid">
        <fgColor theme="8" tint="0.39997558519241921"/>
        <bgColor indexed="64"/>
      </patternFill>
    </fill>
    <fill>
      <patternFill patternType="solid">
        <fgColor theme="7" tint="0.39997558519241921"/>
        <bgColor indexed="64"/>
      </patternFill>
    </fill>
  </fills>
  <borders count="13">
    <border>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s>
  <cellStyleXfs count="6">
    <xf numFmtId="0" fontId="0" fillId="0" borderId="0"/>
    <xf numFmtId="0" fontId="2" fillId="0" borderId="0" applyNumberFormat="0" applyFill="0" applyBorder="0" applyAlignment="0" applyProtection="0">
      <alignment vertical="top"/>
      <protection locked="0"/>
    </xf>
    <xf numFmtId="0" fontId="3" fillId="0" borderId="0"/>
    <xf numFmtId="0" fontId="4" fillId="0" borderId="0"/>
    <xf numFmtId="0" fontId="23" fillId="0" borderId="0"/>
    <xf numFmtId="0" fontId="24" fillId="0" borderId="0"/>
  </cellStyleXfs>
  <cellXfs count="112">
    <xf numFmtId="0" fontId="0" fillId="0" borderId="0" xfId="0"/>
    <xf numFmtId="0" fontId="4" fillId="0" borderId="0" xfId="0" applyFont="1"/>
    <xf numFmtId="0" fontId="4" fillId="0" borderId="0" xfId="0" applyFont="1" applyAlignment="1">
      <alignment vertical="center"/>
    </xf>
    <xf numFmtId="0" fontId="8" fillId="0" borderId="0" xfId="0" applyFont="1" applyAlignment="1">
      <alignment vertical="center"/>
    </xf>
    <xf numFmtId="0" fontId="8" fillId="0" borderId="2" xfId="0" applyFont="1" applyBorder="1" applyAlignment="1">
      <alignment vertical="center"/>
    </xf>
    <xf numFmtId="0" fontId="1" fillId="0" borderId="2" xfId="0" applyFont="1" applyBorder="1" applyAlignment="1">
      <alignment horizontal="left" vertical="center"/>
    </xf>
    <xf numFmtId="0" fontId="4" fillId="0" borderId="2" xfId="0" quotePrefix="1" applyFont="1" applyBorder="1" applyAlignment="1">
      <alignment vertical="center"/>
    </xf>
    <xf numFmtId="0" fontId="4" fillId="0" borderId="2" xfId="0" applyFont="1" applyBorder="1" applyAlignment="1">
      <alignment vertical="center"/>
    </xf>
    <xf numFmtId="0" fontId="4" fillId="0" borderId="2" xfId="0" applyFont="1" applyBorder="1"/>
    <xf numFmtId="0" fontId="4" fillId="0" borderId="0" xfId="0" applyFont="1" applyAlignment="1">
      <alignment vertical="top"/>
    </xf>
    <xf numFmtId="0" fontId="8" fillId="0" borderId="0" xfId="0" applyFont="1"/>
    <xf numFmtId="0" fontId="1" fillId="0" borderId="0" xfId="0" applyFont="1" applyAlignment="1">
      <alignment vertical="center"/>
    </xf>
    <xf numFmtId="0" fontId="8" fillId="0" borderId="0" xfId="0" applyFont="1" applyAlignment="1">
      <alignment horizontal="left" vertical="center"/>
    </xf>
    <xf numFmtId="0" fontId="4" fillId="0" borderId="0" xfId="0" applyFont="1" applyAlignment="1">
      <alignment horizontal="left" vertical="center"/>
    </xf>
    <xf numFmtId="10" fontId="12" fillId="0" borderId="0" xfId="0" applyNumberFormat="1" applyFont="1" applyAlignment="1">
      <alignment horizontal="left"/>
    </xf>
    <xf numFmtId="0" fontId="4" fillId="0" borderId="0" xfId="0" applyFont="1" applyAlignment="1">
      <alignment horizontal="left" vertical="top" wrapText="1"/>
    </xf>
    <xf numFmtId="0" fontId="8" fillId="0" borderId="2" xfId="0" applyFont="1" applyBorder="1"/>
    <xf numFmtId="0" fontId="8" fillId="0" borderId="0" xfId="0" applyFont="1" applyAlignment="1">
      <alignment vertical="top"/>
    </xf>
    <xf numFmtId="0" fontId="14" fillId="4" borderId="3" xfId="0" applyFont="1" applyFill="1" applyBorder="1" applyAlignment="1">
      <alignment horizontal="center" vertical="center" wrapText="1"/>
    </xf>
    <xf numFmtId="0" fontId="4" fillId="0" borderId="3" xfId="0" quotePrefix="1" applyFont="1" applyBorder="1" applyAlignment="1">
      <alignment vertical="center" wrapText="1"/>
    </xf>
    <xf numFmtId="0" fontId="1" fillId="5" borderId="3" xfId="0" quotePrefix="1" applyFont="1" applyFill="1" applyBorder="1" applyAlignment="1">
      <alignment horizontal="center" vertical="center" wrapText="1"/>
    </xf>
    <xf numFmtId="0" fontId="1" fillId="0" borderId="3" xfId="0" applyFont="1" applyBorder="1" applyAlignment="1">
      <alignment horizontal="center" vertical="center" wrapText="1"/>
    </xf>
    <xf numFmtId="0" fontId="1" fillId="6" borderId="3" xfId="0" applyFont="1" applyFill="1" applyBorder="1" applyAlignment="1">
      <alignment horizontal="center" vertical="center" wrapText="1"/>
    </xf>
    <xf numFmtId="0" fontId="14" fillId="7" borderId="3" xfId="0" applyFont="1" applyFill="1" applyBorder="1" applyAlignment="1">
      <alignment horizontal="center" vertical="center" wrapText="1"/>
    </xf>
    <xf numFmtId="0" fontId="1" fillId="8" borderId="3" xfId="0" applyFont="1" applyFill="1" applyBorder="1" applyAlignment="1">
      <alignment horizontal="left" vertical="center" wrapText="1"/>
    </xf>
    <xf numFmtId="0" fontId="4" fillId="0" borderId="3" xfId="0" applyFont="1" applyBorder="1" applyAlignment="1">
      <alignment vertical="center"/>
    </xf>
    <xf numFmtId="0" fontId="1" fillId="9" borderId="3" xfId="0" applyFont="1" applyFill="1" applyBorder="1" applyAlignment="1">
      <alignment horizontal="left" vertical="center" wrapText="1"/>
    </xf>
    <xf numFmtId="0" fontId="8" fillId="10" borderId="3" xfId="0" applyFont="1" applyFill="1" applyBorder="1" applyAlignment="1">
      <alignment horizontal="left" vertical="center" wrapText="1"/>
    </xf>
    <xf numFmtId="0" fontId="4" fillId="11" borderId="3" xfId="0" applyFont="1" applyFill="1" applyBorder="1" applyAlignment="1">
      <alignment horizontal="left" vertical="center" wrapText="1"/>
    </xf>
    <xf numFmtId="0" fontId="7" fillId="0" borderId="0" xfId="0" applyFont="1" applyAlignment="1">
      <alignment vertical="top" wrapText="1"/>
    </xf>
    <xf numFmtId="0" fontId="0" fillId="0" borderId="0" xfId="0" applyAlignment="1">
      <alignment vertical="top"/>
    </xf>
    <xf numFmtId="0" fontId="7" fillId="0" borderId="0" xfId="0" applyFont="1" applyAlignment="1">
      <alignment vertical="center"/>
    </xf>
    <xf numFmtId="0" fontId="0" fillId="0" borderId="0" xfId="0" applyAlignment="1">
      <alignment vertical="center"/>
    </xf>
    <xf numFmtId="0" fontId="4" fillId="12" borderId="0" xfId="0" applyFont="1" applyFill="1" applyAlignment="1">
      <alignment vertical="top" wrapText="1"/>
    </xf>
    <xf numFmtId="0" fontId="4" fillId="0" borderId="0" xfId="0" applyFont="1" applyAlignment="1">
      <alignment vertical="center" wrapText="1"/>
    </xf>
    <xf numFmtId="0" fontId="8" fillId="0" borderId="3" xfId="0" applyFont="1" applyBorder="1" applyAlignment="1">
      <alignment vertical="center"/>
    </xf>
    <xf numFmtId="9" fontId="11" fillId="0" borderId="3" xfId="0" applyNumberFormat="1" applyFont="1" applyBorder="1" applyAlignment="1">
      <alignment horizontal="left" vertical="center"/>
    </xf>
    <xf numFmtId="0" fontId="8" fillId="0" borderId="3" xfId="0" applyFont="1" applyBorder="1" applyAlignment="1">
      <alignment horizontal="left" vertical="center"/>
    </xf>
    <xf numFmtId="0" fontId="4" fillId="12" borderId="3" xfId="0" applyFont="1" applyFill="1" applyBorder="1" applyAlignment="1">
      <alignment vertical="center" wrapText="1"/>
    </xf>
    <xf numFmtId="0" fontId="4" fillId="0" borderId="3" xfId="0" applyFont="1" applyBorder="1" applyAlignment="1">
      <alignment vertical="center" wrapText="1"/>
    </xf>
    <xf numFmtId="0" fontId="13" fillId="0" borderId="3" xfId="1" applyFont="1" applyBorder="1" applyAlignment="1" applyProtection="1">
      <alignment horizontal="left" vertical="center"/>
    </xf>
    <xf numFmtId="0" fontId="21" fillId="0" borderId="3" xfId="0" applyFont="1" applyBorder="1" applyAlignment="1">
      <alignment vertical="center"/>
    </xf>
    <xf numFmtId="0" fontId="8" fillId="13" borderId="7" xfId="0" applyFont="1" applyFill="1" applyBorder="1" applyAlignment="1">
      <alignment vertical="center"/>
    </xf>
    <xf numFmtId="0" fontId="8" fillId="13" borderId="3" xfId="0" applyFont="1" applyFill="1" applyBorder="1" applyAlignment="1">
      <alignment vertical="center"/>
    </xf>
    <xf numFmtId="0" fontId="9" fillId="0" borderId="3" xfId="0" applyFont="1" applyBorder="1" applyAlignment="1">
      <alignment vertical="center"/>
    </xf>
    <xf numFmtId="0" fontId="25" fillId="14" borderId="0" xfId="0" applyFont="1" applyFill="1" applyAlignment="1">
      <alignment vertical="center"/>
    </xf>
    <xf numFmtId="0" fontId="26" fillId="0" borderId="0" xfId="0" applyFont="1" applyAlignment="1">
      <alignment horizontal="center" vertical="center" wrapText="1"/>
    </xf>
    <xf numFmtId="0" fontId="26" fillId="0" borderId="0" xfId="0" applyFont="1" applyAlignment="1">
      <alignment horizontal="center" vertical="center"/>
    </xf>
    <xf numFmtId="0" fontId="26" fillId="0" borderId="0" xfId="0" applyFont="1" applyAlignment="1">
      <alignment vertical="center"/>
    </xf>
    <xf numFmtId="0" fontId="27" fillId="15" borderId="3" xfId="5" applyFont="1" applyFill="1" applyBorder="1" applyAlignment="1">
      <alignment horizontal="center" vertical="center"/>
    </xf>
    <xf numFmtId="0" fontId="27" fillId="15" borderId="3" xfId="5" applyFont="1" applyFill="1" applyBorder="1" applyAlignment="1">
      <alignment horizontal="center" vertical="center" wrapText="1"/>
    </xf>
    <xf numFmtId="0" fontId="27" fillId="15" borderId="3" xfId="5" applyFont="1" applyFill="1" applyBorder="1" applyAlignment="1">
      <alignment horizontal="center" vertical="center" textRotation="90" wrapText="1"/>
    </xf>
    <xf numFmtId="0" fontId="27" fillId="0" borderId="0" xfId="0" applyFont="1" applyAlignment="1">
      <alignment vertical="center"/>
    </xf>
    <xf numFmtId="0" fontId="26" fillId="0" borderId="3" xfId="5" applyFont="1" applyBorder="1" applyAlignment="1">
      <alignment vertical="center" wrapText="1"/>
    </xf>
    <xf numFmtId="0" fontId="26" fillId="16" borderId="3" xfId="5" applyFont="1" applyFill="1" applyBorder="1" applyAlignment="1">
      <alignment vertical="center" wrapText="1"/>
    </xf>
    <xf numFmtId="0" fontId="26" fillId="0" borderId="3" xfId="5" applyFont="1" applyBorder="1" applyAlignment="1">
      <alignment horizontal="center" vertical="center" wrapText="1"/>
    </xf>
    <xf numFmtId="0" fontId="28" fillId="17" borderId="3" xfId="5" applyFont="1" applyFill="1" applyBorder="1" applyAlignment="1">
      <alignment horizontal="center" vertical="center" wrapText="1"/>
    </xf>
    <xf numFmtId="0" fontId="28" fillId="18" borderId="3" xfId="5" applyFont="1" applyFill="1" applyBorder="1" applyAlignment="1">
      <alignment horizontal="center" vertical="center" wrapText="1"/>
    </xf>
    <xf numFmtId="0" fontId="29" fillId="0" borderId="3" xfId="0" applyFont="1" applyBorder="1" applyAlignment="1">
      <alignment horizontal="center" vertical="center"/>
    </xf>
    <xf numFmtId="0" fontId="30" fillId="17" borderId="3" xfId="5" applyFont="1" applyFill="1" applyBorder="1" applyAlignment="1">
      <alignment horizontal="center" vertical="center" wrapText="1"/>
    </xf>
    <xf numFmtId="0" fontId="26" fillId="19" borderId="3" xfId="5" applyFont="1" applyFill="1" applyBorder="1" applyAlignment="1">
      <alignment horizontal="center" vertical="center" wrapText="1"/>
    </xf>
    <xf numFmtId="0" fontId="26" fillId="20" borderId="3" xfId="5" applyFont="1" applyFill="1" applyBorder="1" applyAlignment="1">
      <alignment horizontal="center" vertical="center" wrapText="1"/>
    </xf>
    <xf numFmtId="0" fontId="26" fillId="21" borderId="3" xfId="5" applyFont="1" applyFill="1" applyBorder="1" applyAlignment="1">
      <alignment horizontal="center" vertical="center" wrapText="1"/>
    </xf>
    <xf numFmtId="0" fontId="26" fillId="22" borderId="3" xfId="5" applyFont="1" applyFill="1" applyBorder="1" applyAlignment="1">
      <alignment horizontal="center" vertical="center" wrapText="1"/>
    </xf>
    <xf numFmtId="0" fontId="0" fillId="0" borderId="3" xfId="0" applyBorder="1"/>
    <xf numFmtId="0" fontId="32" fillId="2" borderId="9" xfId="0" applyFont="1" applyFill="1" applyBorder="1" applyAlignment="1">
      <alignment horizontal="left" vertical="top" wrapText="1"/>
    </xf>
    <xf numFmtId="0" fontId="32" fillId="23" borderId="9" xfId="0" applyFont="1" applyFill="1" applyBorder="1" applyAlignment="1">
      <alignment horizontal="left" vertical="top" wrapText="1"/>
    </xf>
    <xf numFmtId="0" fontId="32" fillId="24" borderId="9" xfId="0" applyFont="1" applyFill="1" applyBorder="1" applyAlignment="1">
      <alignment horizontal="left" vertical="top" wrapText="1"/>
    </xf>
    <xf numFmtId="0" fontId="32" fillId="24" borderId="10" xfId="0" applyFont="1" applyFill="1" applyBorder="1" applyAlignment="1">
      <alignment horizontal="left" vertical="top" wrapText="1"/>
    </xf>
    <xf numFmtId="0" fontId="33" fillId="3" borderId="11" xfId="0" applyFont="1" applyFill="1" applyBorder="1" applyAlignment="1">
      <alignment horizontal="left" vertical="top" wrapText="1"/>
    </xf>
    <xf numFmtId="1" fontId="33" fillId="3" borderId="11" xfId="0" applyNumberFormat="1" applyFont="1" applyFill="1" applyBorder="1" applyAlignment="1">
      <alignment horizontal="right" vertical="top" wrapText="1"/>
    </xf>
    <xf numFmtId="2" fontId="33" fillId="3" borderId="11" xfId="0" applyNumberFormat="1" applyFont="1" applyFill="1" applyBorder="1" applyAlignment="1">
      <alignment horizontal="right" vertical="top" wrapText="1"/>
    </xf>
    <xf numFmtId="1" fontId="33" fillId="3" borderId="12" xfId="0" applyNumberFormat="1" applyFont="1" applyFill="1" applyBorder="1" applyAlignment="1">
      <alignment horizontal="right" vertical="top" wrapText="1"/>
    </xf>
    <xf numFmtId="0" fontId="33" fillId="25" borderId="11" xfId="0" applyFont="1" applyFill="1" applyBorder="1" applyAlignment="1">
      <alignment horizontal="left" vertical="top" wrapText="1"/>
    </xf>
    <xf numFmtId="0" fontId="33" fillId="26" borderId="11" xfId="0" applyFont="1" applyFill="1" applyBorder="1" applyAlignment="1">
      <alignment horizontal="left" vertical="top" wrapText="1"/>
    </xf>
    <xf numFmtId="0" fontId="0" fillId="0" borderId="3" xfId="0" pivotButton="1" applyBorder="1"/>
    <xf numFmtId="0" fontId="0" fillId="0" borderId="3" xfId="0" applyBorder="1" applyAlignment="1">
      <alignment horizontal="left"/>
    </xf>
    <xf numFmtId="0" fontId="0" fillId="0" borderId="3" xfId="0" applyNumberFormat="1" applyBorder="1"/>
    <xf numFmtId="0" fontId="5" fillId="0" borderId="0" xfId="0" applyFont="1" applyAlignment="1">
      <alignment vertical="center" wrapText="1"/>
    </xf>
    <xf numFmtId="0" fontId="6" fillId="0" borderId="0" xfId="0" applyFont="1" applyBorder="1" applyAlignment="1">
      <alignment horizontal="lef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26" fillId="0" borderId="3" xfId="0" applyFont="1" applyBorder="1" applyAlignment="1">
      <alignment vertical="center"/>
    </xf>
    <xf numFmtId="0" fontId="26" fillId="16" borderId="3" xfId="0" applyFont="1" applyFill="1" applyBorder="1" applyAlignment="1">
      <alignment vertical="center"/>
    </xf>
    <xf numFmtId="0" fontId="0" fillId="28" borderId="3" xfId="0" applyFill="1" applyBorder="1" applyAlignment="1">
      <alignment horizontal="left"/>
    </xf>
    <xf numFmtId="0" fontId="0" fillId="28" borderId="3" xfId="0" applyNumberFormat="1" applyFill="1" applyBorder="1"/>
    <xf numFmtId="0" fontId="34" fillId="2" borderId="9" xfId="0" applyFont="1" applyFill="1" applyBorder="1" applyAlignment="1">
      <alignment horizontal="left" vertical="top" wrapText="1"/>
    </xf>
    <xf numFmtId="0" fontId="34" fillId="23" borderId="9" xfId="0" applyFont="1" applyFill="1" applyBorder="1" applyAlignment="1">
      <alignment horizontal="left" vertical="top" wrapText="1"/>
    </xf>
    <xf numFmtId="0" fontId="34" fillId="24" borderId="9" xfId="0" applyFont="1" applyFill="1" applyBorder="1" applyAlignment="1">
      <alignment horizontal="left" vertical="top" wrapText="1"/>
    </xf>
    <xf numFmtId="0" fontId="34" fillId="24" borderId="10" xfId="0" applyFont="1" applyFill="1" applyBorder="1" applyAlignment="1">
      <alignment horizontal="left" vertical="top" wrapText="1"/>
    </xf>
    <xf numFmtId="0" fontId="35" fillId="0" borderId="0" xfId="0" applyFont="1"/>
    <xf numFmtId="0" fontId="4" fillId="0" borderId="3" xfId="0" applyFont="1" applyBorder="1" applyAlignment="1">
      <alignment horizontal="left" vertical="center" wrapText="1"/>
    </xf>
    <xf numFmtId="0" fontId="0" fillId="29" borderId="3" xfId="0" applyFill="1" applyBorder="1" applyAlignment="1">
      <alignment horizontal="left"/>
    </xf>
    <xf numFmtId="0" fontId="0" fillId="29" borderId="3" xfId="0" applyNumberFormat="1" applyFill="1" applyBorder="1"/>
    <xf numFmtId="0" fontId="31" fillId="0" borderId="0" xfId="0" applyFont="1"/>
    <xf numFmtId="0" fontId="0" fillId="0" borderId="0" xfId="0" quotePrefix="1"/>
    <xf numFmtId="0" fontId="0" fillId="0" borderId="0" xfId="0" pivotButton="1"/>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0" fillId="0" borderId="6" xfId="0" applyFont="1" applyBorder="1" applyAlignment="1">
      <alignment horizontal="left" vertical="center"/>
    </xf>
    <xf numFmtId="0" fontId="22" fillId="10" borderId="4" xfId="0" applyFont="1" applyFill="1" applyBorder="1" applyAlignment="1">
      <alignment horizontal="left" vertical="center"/>
    </xf>
    <xf numFmtId="0" fontId="22" fillId="10" borderId="8" xfId="0" applyFont="1" applyFill="1" applyBorder="1" applyAlignment="1">
      <alignment horizontal="left" vertical="center"/>
    </xf>
    <xf numFmtId="0" fontId="6" fillId="0" borderId="0" xfId="0" applyFont="1" applyAlignment="1">
      <alignment horizontal="center" vertical="center" wrapText="1"/>
    </xf>
    <xf numFmtId="0" fontId="4" fillId="0" borderId="3" xfId="0" applyFont="1" applyBorder="1" applyAlignment="1">
      <alignment horizontal="left" vertical="center" wrapText="1"/>
    </xf>
    <xf numFmtId="0" fontId="8" fillId="0" borderId="0" xfId="0" applyFont="1" applyAlignment="1">
      <alignment horizontal="left" vertical="top" wrapText="1"/>
    </xf>
    <xf numFmtId="0" fontId="5" fillId="0" borderId="1" xfId="0" applyFont="1" applyBorder="1" applyAlignment="1">
      <alignment horizontal="left" vertical="center"/>
    </xf>
    <xf numFmtId="0" fontId="31" fillId="27" borderId="3" xfId="0" applyFont="1" applyFill="1" applyBorder="1" applyAlignment="1">
      <alignment horizontal="center" vertical="center" wrapText="1"/>
    </xf>
    <xf numFmtId="0" fontId="5" fillId="0" borderId="1" xfId="0" applyFont="1" applyBorder="1" applyAlignment="1">
      <alignment horizontal="left" vertical="center" wrapText="1"/>
    </xf>
    <xf numFmtId="0" fontId="36" fillId="0" borderId="0" xfId="0" applyFont="1" applyAlignment="1">
      <alignment horizontal="left" vertical="top" wrapText="1"/>
    </xf>
    <xf numFmtId="0" fontId="25" fillId="14" borderId="0" xfId="0" applyFont="1" applyFill="1" applyAlignment="1">
      <alignment horizontal="left" vertical="center"/>
    </xf>
  </cellXfs>
  <cellStyles count="6">
    <cellStyle name="Hyperlink" xfId="1" builtinId="8"/>
    <cellStyle name="Normal" xfId="0" builtinId="0"/>
    <cellStyle name="Normal 2" xfId="4" xr:uid="{00000000-0005-0000-0000-000002000000}"/>
    <cellStyle name="Normal 3 2" xfId="2" xr:uid="{00000000-0005-0000-0000-000003000000}"/>
    <cellStyle name="Normal 4" xfId="3" xr:uid="{00000000-0005-0000-0000-000004000000}"/>
    <cellStyle name="Normal_Sheet1" xfId="5" xr:uid="{00000000-0005-0000-0000-000005000000}"/>
  </cellStyles>
  <dxfs count="31">
    <dxf>
      <font>
        <color rgb="FF008000"/>
      </font>
      <fill>
        <patternFill patternType="none">
          <bgColor auto="1"/>
        </patternFill>
      </fill>
    </dxf>
    <dxf>
      <font>
        <color rgb="FFFF0000"/>
      </font>
    </dxf>
    <dxf>
      <font>
        <color rgb="FFFF0000"/>
      </font>
      <fill>
        <patternFill>
          <bgColor rgb="FFFF0000"/>
        </patternFill>
      </fill>
    </dxf>
    <dxf>
      <font>
        <color rgb="FFFF99CC"/>
      </font>
      <fill>
        <patternFill>
          <bgColor rgb="FFFF99CC"/>
        </patternFill>
      </fill>
    </dxf>
    <dxf>
      <font>
        <color rgb="FF008000"/>
      </font>
      <fill>
        <patternFill>
          <bgColor rgb="FF008000"/>
        </patternFill>
      </fill>
    </dxf>
    <dxf>
      <font>
        <color rgb="FFFFFF99"/>
      </font>
      <fill>
        <patternFill>
          <bgColor rgb="FFFFFF99"/>
        </patternFill>
      </fill>
    </dxf>
    <dxf>
      <font>
        <color rgb="FF757171"/>
      </font>
      <fill>
        <patternFill>
          <bgColor rgb="FF757171"/>
        </patternFill>
      </fill>
    </dxf>
    <dxf>
      <font>
        <color rgb="FFFFFFFF"/>
      </font>
    </dxf>
    <dxf>
      <font>
        <color rgb="FFCCFFCC"/>
      </font>
      <fill>
        <patternFill>
          <bgColor rgb="FFCCFFCC"/>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8" tint="0.39997558519241921"/>
        </patternFill>
      </fill>
    </dxf>
    <dxf>
      <fill>
        <patternFill>
          <bgColor theme="8" tint="0.39997558519241921"/>
        </patternFill>
      </fill>
    </dxf>
    <dxf>
      <fill>
        <patternFill>
          <bgColor theme="7" tint="0.39997558519241921"/>
        </patternFill>
      </fill>
    </dxf>
    <dxf>
      <fill>
        <patternFill>
          <bgColor theme="7"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4" tint="0.59999389629810485"/>
        </patternFill>
      </fill>
    </dxf>
    <dxf>
      <fill>
        <patternFill patternType="solid">
          <bgColor theme="4" tint="0.59999389629810485"/>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colors>
    <mruColors>
      <color rgb="FFCCFFCC"/>
      <color rgb="FFFF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pivotCacheDefinition" Target="pivotCache/pivotCacheDefinition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[Paediatrics GMC Programme Report 2019 FINAL.xlsx]All Indicators!PivotTable6</c:name>
    <c:fmtId val="0"/>
  </c:pivotSource>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GB" sz="1800" b="1" i="0" baseline="0">
                <a:effectLst/>
              </a:rPr>
              <a:t>Programme Performance across 2019 NTS Indicators compared to the National Mean</a:t>
            </a:r>
            <a:endParaRPr lang="en-GB">
              <a:effectLst/>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ln w="28575" cap="rnd">
            <a:solidFill>
              <a:srgbClr val="FF0000"/>
            </a:solidFill>
            <a:round/>
          </a:ln>
          <a:effectLst/>
        </c:spPr>
        <c:marker>
          <c:symbol val="circle"/>
          <c:size val="5"/>
          <c:spPr>
            <a:solidFill>
              <a:srgbClr val="FF0000"/>
            </a:solidFill>
            <a:ln w="9525">
              <a:solidFill>
                <a:srgbClr val="FF0000"/>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'All Indicators'!$B$7</c:f>
              <c:strCache>
                <c:ptCount val="1"/>
                <c:pt idx="0">
                  <c:v>'Mean'</c:v>
                </c:pt>
              </c:strCache>
            </c:strRef>
          </c:tx>
          <c:spPr>
            <a:solidFill>
              <a:schemeClr val="accent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'All Indicators'!$A$8:$A$25</c:f>
              <c:strCache>
                <c:ptCount val="18"/>
                <c:pt idx="0">
                  <c:v>Adequate Experience</c:v>
                </c:pt>
                <c:pt idx="1">
                  <c:v>Clinical Supervision</c:v>
                </c:pt>
                <c:pt idx="2">
                  <c:v>Clinical Supervision out of hours</c:v>
                </c:pt>
                <c:pt idx="3">
                  <c:v>Curriculum Coverage</c:v>
                </c:pt>
                <c:pt idx="4">
                  <c:v>Educational Governance</c:v>
                </c:pt>
                <c:pt idx="5">
                  <c:v>Educational Supervision</c:v>
                </c:pt>
                <c:pt idx="6">
                  <c:v>Feedback</c:v>
                </c:pt>
                <c:pt idx="7">
                  <c:v>Handover</c:v>
                </c:pt>
                <c:pt idx="8">
                  <c:v>Induction</c:v>
                </c:pt>
                <c:pt idx="9">
                  <c:v>Local Teaching</c:v>
                </c:pt>
                <c:pt idx="10">
                  <c:v>Overall Satisfaction</c:v>
                </c:pt>
                <c:pt idx="11">
                  <c:v>Regional Teaching</c:v>
                </c:pt>
                <c:pt idx="12">
                  <c:v>Reporting systems</c:v>
                </c:pt>
                <c:pt idx="13">
                  <c:v>Rota Design</c:v>
                </c:pt>
                <c:pt idx="14">
                  <c:v>Study Leave</c:v>
                </c:pt>
                <c:pt idx="15">
                  <c:v>Supportive environment</c:v>
                </c:pt>
                <c:pt idx="16">
                  <c:v>Teamwork</c:v>
                </c:pt>
                <c:pt idx="17">
                  <c:v>Work Load</c:v>
                </c:pt>
              </c:strCache>
            </c:strRef>
          </c:cat>
          <c:val>
            <c:numRef>
              <c:f>'All Indicators'!$B$8:$B$25</c:f>
              <c:numCache>
                <c:formatCode>General</c:formatCode>
                <c:ptCount val="18"/>
                <c:pt idx="0">
                  <c:v>78.53</c:v>
                </c:pt>
                <c:pt idx="1">
                  <c:v>92.32</c:v>
                </c:pt>
                <c:pt idx="2">
                  <c:v>91.47</c:v>
                </c:pt>
                <c:pt idx="3">
                  <c:v>78.42</c:v>
                </c:pt>
                <c:pt idx="4">
                  <c:v>71.28</c:v>
                </c:pt>
                <c:pt idx="5">
                  <c:v>81.47</c:v>
                </c:pt>
                <c:pt idx="6">
                  <c:v>74.06</c:v>
                </c:pt>
                <c:pt idx="7">
                  <c:v>66.98</c:v>
                </c:pt>
                <c:pt idx="8">
                  <c:v>78.209999999999994</c:v>
                </c:pt>
                <c:pt idx="9">
                  <c:v>63.78</c:v>
                </c:pt>
                <c:pt idx="10">
                  <c:v>78.63</c:v>
                </c:pt>
                <c:pt idx="11">
                  <c:v>61.7</c:v>
                </c:pt>
                <c:pt idx="12">
                  <c:v>76.819999999999993</c:v>
                </c:pt>
                <c:pt idx="13">
                  <c:v>51.02</c:v>
                </c:pt>
                <c:pt idx="14">
                  <c:v>56.63</c:v>
                </c:pt>
                <c:pt idx="15">
                  <c:v>74.2</c:v>
                </c:pt>
                <c:pt idx="16">
                  <c:v>74.7</c:v>
                </c:pt>
                <c:pt idx="17">
                  <c:v>40.92</c:v>
                </c:pt>
              </c:numCache>
            </c:numRef>
          </c:val>
          <c:extLst>
            <c:ext xmlns:c16="http://schemas.microsoft.com/office/drawing/2014/chart" uri="{C3380CC4-5D6E-409C-BE32-E72D297353CC}">
              <c16:uniqueId val="{00000000-3B5D-4D24-BCD6-6C1832661CD1}"/>
            </c:ext>
          </c:extLst>
        </c:ser>
        <c:dLbls>
          <c:showLegendKey val="0"/>
          <c:showVal val="0"/>
          <c:showCatName val="0"/>
          <c:showSerName val="0"/>
          <c:showPercent val="0"/>
          <c:showBubbleSize val="0"/>
        </c:dLbls>
        <c:gapWidth val="150"/>
        <c:axId val="666777584"/>
        <c:axId val="666777912"/>
      </c:barChart>
      <c:lineChart>
        <c:grouping val="standard"/>
        <c:varyColors val="0"/>
        <c:ser>
          <c:idx val="1"/>
          <c:order val="1"/>
          <c:tx>
            <c:strRef>
              <c:f>'All Indicators'!$C$7</c:f>
              <c:strCache>
                <c:ptCount val="1"/>
                <c:pt idx="0">
                  <c:v>'National Mean'</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'All Indicators'!$A$8:$A$25</c:f>
              <c:strCache>
                <c:ptCount val="18"/>
                <c:pt idx="0">
                  <c:v>Adequate Experience</c:v>
                </c:pt>
                <c:pt idx="1">
                  <c:v>Clinical Supervision</c:v>
                </c:pt>
                <c:pt idx="2">
                  <c:v>Clinical Supervision out of hours</c:v>
                </c:pt>
                <c:pt idx="3">
                  <c:v>Curriculum Coverage</c:v>
                </c:pt>
                <c:pt idx="4">
                  <c:v>Educational Governance</c:v>
                </c:pt>
                <c:pt idx="5">
                  <c:v>Educational Supervision</c:v>
                </c:pt>
                <c:pt idx="6">
                  <c:v>Feedback</c:v>
                </c:pt>
                <c:pt idx="7">
                  <c:v>Handover</c:v>
                </c:pt>
                <c:pt idx="8">
                  <c:v>Induction</c:v>
                </c:pt>
                <c:pt idx="9">
                  <c:v>Local Teaching</c:v>
                </c:pt>
                <c:pt idx="10">
                  <c:v>Overall Satisfaction</c:v>
                </c:pt>
                <c:pt idx="11">
                  <c:v>Regional Teaching</c:v>
                </c:pt>
                <c:pt idx="12">
                  <c:v>Reporting systems</c:v>
                </c:pt>
                <c:pt idx="13">
                  <c:v>Rota Design</c:v>
                </c:pt>
                <c:pt idx="14">
                  <c:v>Study Leave</c:v>
                </c:pt>
                <c:pt idx="15">
                  <c:v>Supportive environment</c:v>
                </c:pt>
                <c:pt idx="16">
                  <c:v>Teamwork</c:v>
                </c:pt>
                <c:pt idx="17">
                  <c:v>Work Load</c:v>
                </c:pt>
              </c:strCache>
            </c:strRef>
          </c:cat>
          <c:val>
            <c:numRef>
              <c:f>'All Indicators'!$C$8:$C$25</c:f>
              <c:numCache>
                <c:formatCode>General</c:formatCode>
                <c:ptCount val="18"/>
                <c:pt idx="0">
                  <c:v>81.36</c:v>
                </c:pt>
                <c:pt idx="1">
                  <c:v>93.06</c:v>
                </c:pt>
                <c:pt idx="2">
                  <c:v>90.7</c:v>
                </c:pt>
                <c:pt idx="3">
                  <c:v>79.53</c:v>
                </c:pt>
                <c:pt idx="4">
                  <c:v>74.849999999999994</c:v>
                </c:pt>
                <c:pt idx="5">
                  <c:v>86.54</c:v>
                </c:pt>
                <c:pt idx="6">
                  <c:v>77.150000000000006</c:v>
                </c:pt>
                <c:pt idx="7">
                  <c:v>66.709999999999994</c:v>
                </c:pt>
                <c:pt idx="8">
                  <c:v>80.510000000000005</c:v>
                </c:pt>
                <c:pt idx="9">
                  <c:v>69.650000000000006</c:v>
                </c:pt>
                <c:pt idx="10">
                  <c:v>81.45</c:v>
                </c:pt>
                <c:pt idx="11">
                  <c:v>68.900000000000006</c:v>
                </c:pt>
                <c:pt idx="12">
                  <c:v>75.44</c:v>
                </c:pt>
                <c:pt idx="13">
                  <c:v>62.26</c:v>
                </c:pt>
                <c:pt idx="14">
                  <c:v>68.72</c:v>
                </c:pt>
                <c:pt idx="15">
                  <c:v>73.44</c:v>
                </c:pt>
                <c:pt idx="16">
                  <c:v>74.95</c:v>
                </c:pt>
                <c:pt idx="17">
                  <c:v>48.99</c:v>
                </c:pt>
              </c:numCache>
            </c:numRef>
          </c:val>
          <c:smooth val="0"/>
          <c:extLst>
            <c:ext xmlns:c16="http://schemas.microsoft.com/office/drawing/2014/chart" uri="{C3380CC4-5D6E-409C-BE32-E72D297353CC}">
              <c16:uniqueId val="{00000001-3B5D-4D24-BCD6-6C1832661CD1}"/>
            </c:ext>
          </c:extLst>
        </c:ser>
        <c:dLbls>
          <c:showLegendKey val="0"/>
          <c:showVal val="0"/>
          <c:showCatName val="0"/>
          <c:showSerName val="0"/>
          <c:showPercent val="0"/>
          <c:showBubbleSize val="0"/>
        </c:dLbls>
        <c:marker val="1"/>
        <c:smooth val="0"/>
        <c:axId val="666777584"/>
        <c:axId val="666777912"/>
      </c:lineChart>
      <c:catAx>
        <c:axId val="666777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66777912"/>
        <c:crosses val="autoZero"/>
        <c:auto val="1"/>
        <c:lblAlgn val="ctr"/>
        <c:lblOffset val="100"/>
        <c:noMultiLvlLbl val="0"/>
      </c:catAx>
      <c:valAx>
        <c:axId val="666777912"/>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6677758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[Paediatrics GMC Programme Report 2019 FINAL.xlsx]Programme Benchmarking!PivotTable4</c:name>
    <c:fmtId val="0"/>
  </c:pivotSource>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GB" b="1">
                <a:solidFill>
                  <a:sysClr val="windowText" lastClr="000000"/>
                </a:solidFill>
                <a:latin typeface="Arial" panose="020B0604020202020204" pitchFamily="34" charset="0"/>
                <a:cs typeface="Arial" panose="020B0604020202020204" pitchFamily="34" charset="0"/>
              </a:rPr>
              <a:t>Comparison</a:t>
            </a:r>
            <a:r>
              <a:rPr lang="en-GB" b="1" baseline="0">
                <a:solidFill>
                  <a:sysClr val="windowText" lastClr="000000"/>
                </a:solidFill>
                <a:latin typeface="Arial" panose="020B0604020202020204" pitchFamily="34" charset="0"/>
                <a:cs typeface="Arial" panose="020B0604020202020204" pitchFamily="34" charset="0"/>
              </a:rPr>
              <a:t> of Programme Indicator Means in England by Deanery</a:t>
            </a:r>
            <a:endParaRPr lang="en-GB" b="1">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ln w="28575" cap="rnd">
            <a:solidFill>
              <a:srgbClr val="FF0000"/>
            </a:solidFill>
            <a:round/>
          </a:ln>
          <a:effectLst/>
        </c:spPr>
        <c:marker>
          <c:symbol val="circle"/>
          <c:size val="5"/>
          <c:spPr>
            <a:solidFill>
              <a:srgbClr val="FF0000"/>
            </a:solidFill>
            <a:ln w="9525">
              <a:solidFill>
                <a:srgbClr val="FF0000"/>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extLst>
            <c:ext xmlns:c15="http://schemas.microsoft.com/office/drawing/2012/chart" uri="{CE6537A1-D6FC-4f65-9D91-7224C49458BB}"/>
          </c:extLst>
        </c:dLbl>
      </c:pivotFmt>
      <c:pivotFmt>
        <c:idx val="2"/>
        <c:spPr>
          <a:ln w="28575" cap="rnd">
            <a:solidFill>
              <a:srgbClr val="FF0000"/>
            </a:solidFill>
            <a:round/>
          </a:ln>
          <a:effectLst/>
        </c:spPr>
        <c:marker>
          <c:symbol val="circle"/>
          <c:size val="5"/>
          <c:spPr>
            <a:solidFill>
              <a:srgbClr val="FF0000"/>
            </a:solidFill>
            <a:ln w="9525">
              <a:solidFill>
                <a:srgbClr val="FF0000"/>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4">
              <a:lumMod val="60000"/>
              <a:lumOff val="40000"/>
            </a:schemeClr>
          </a:solidFill>
          <a:ln>
            <a:noFill/>
          </a:ln>
          <a:effectLst/>
        </c:spPr>
      </c:pivotFmt>
      <c:pivotFmt>
        <c:idx val="4"/>
        <c:spPr>
          <a:solidFill>
            <a:schemeClr val="accent5">
              <a:lumMod val="60000"/>
              <a:lumOff val="40000"/>
            </a:schemeClr>
          </a:solidFill>
          <a:ln>
            <a:noFill/>
          </a:ln>
          <a:effectLst/>
        </c:spPr>
      </c:pivotFmt>
      <c:pivotFmt>
        <c:idx val="5"/>
        <c:spPr>
          <a:ln w="28575" cap="rnd">
            <a:solidFill>
              <a:srgbClr val="FF0000"/>
            </a:solidFill>
            <a:round/>
          </a:ln>
          <a:effectLst/>
        </c:spPr>
        <c:marker>
          <c:symbol val="circle"/>
          <c:size val="5"/>
          <c:spPr>
            <a:solidFill>
              <a:srgbClr val="FF0000"/>
            </a:solidFill>
            <a:ln w="9525">
              <a:solidFill>
                <a:srgbClr val="FF0000"/>
              </a:solidFill>
            </a:ln>
            <a:effectLst/>
          </c:spPr>
        </c:marker>
      </c:pivotFmt>
      <c:pivotFmt>
        <c:idx val="6"/>
        <c:spPr>
          <a:ln w="28575" cap="rnd">
            <a:solidFill>
              <a:srgbClr val="FF0000"/>
            </a:solidFill>
            <a:round/>
          </a:ln>
          <a:effectLst/>
        </c:spPr>
        <c:marker>
          <c:symbol val="circle"/>
          <c:size val="5"/>
          <c:spPr>
            <a:solidFill>
              <a:srgbClr val="FF0000"/>
            </a:solidFill>
            <a:ln w="9525">
              <a:solidFill>
                <a:srgbClr val="FF0000"/>
              </a:solidFill>
            </a:ln>
            <a:effectLst/>
          </c:spPr>
        </c:marker>
      </c:pivotFmt>
    </c:pivotFmts>
    <c:plotArea>
      <c:layout>
        <c:manualLayout>
          <c:layoutTarget val="inner"/>
          <c:xMode val="edge"/>
          <c:yMode val="edge"/>
          <c:x val="0.10542187140612337"/>
          <c:y val="0.10902225959315985"/>
          <c:w val="0.77831002082970591"/>
          <c:h val="0.44631425957033144"/>
        </c:manualLayout>
      </c:layout>
      <c:barChart>
        <c:barDir val="col"/>
        <c:grouping val="clustered"/>
        <c:varyColors val="0"/>
        <c:ser>
          <c:idx val="0"/>
          <c:order val="0"/>
          <c:tx>
            <c:strRef>
              <c:f>'Programme Benchmarking'!$B$9</c:f>
              <c:strCache>
                <c:ptCount val="1"/>
                <c:pt idx="0">
                  <c:v>'Mean'</c:v>
                </c:pt>
              </c:strCache>
            </c:strRef>
          </c:tx>
          <c:spPr>
            <a:solidFill>
              <a:schemeClr val="accent1"/>
            </a:solidFill>
            <a:ln>
              <a:noFill/>
            </a:ln>
            <a:effectLst/>
          </c:spPr>
          <c:invertIfNegative val="0"/>
          <c:dPt>
            <c:idx val="3"/>
            <c:invertIfNegative val="0"/>
            <c:bubble3D val="0"/>
            <c:extLst>
              <c:ext xmlns:c16="http://schemas.microsoft.com/office/drawing/2014/chart" uri="{C3380CC4-5D6E-409C-BE32-E72D297353CC}">
                <c16:uniqueId val="{00000001-6FB2-43BF-B5DE-4FF0FAC8F4C5}"/>
              </c:ext>
            </c:extLst>
          </c:dPt>
          <c:dPt>
            <c:idx val="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02-A878-438D-AE07-B2B4EBA8049B}"/>
              </c:ext>
            </c:extLst>
          </c:dPt>
          <c:dPt>
            <c:idx val="9"/>
            <c:invertIfNegative val="0"/>
            <c:bubble3D val="0"/>
            <c:extLst>
              <c:ext xmlns:c16="http://schemas.microsoft.com/office/drawing/2014/chart" uri="{C3380CC4-5D6E-409C-BE32-E72D297353CC}">
                <c16:uniqueId val="{00000002-A7BC-45CE-A793-A6592E30DF87}"/>
              </c:ext>
            </c:extLst>
          </c:dPt>
          <c:dPt>
            <c:idx val="10"/>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03-A7BC-45CE-A793-A6592E30DF87}"/>
              </c:ext>
            </c:extLst>
          </c:dPt>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'Programme Benchmarking'!$A$10:$A$22</c:f>
              <c:strCache>
                <c:ptCount val="13"/>
                <c:pt idx="0">
                  <c:v>Wessex Deanery</c:v>
                </c:pt>
                <c:pt idx="1">
                  <c:v>Oxford Deanery</c:v>
                </c:pt>
                <c:pt idx="2">
                  <c:v>Kent, Surrey and Sussex Deanery</c:v>
                </c:pt>
                <c:pt idx="3">
                  <c:v>London Deanery</c:v>
                </c:pt>
                <c:pt idx="4">
                  <c:v>Northern Deanery</c:v>
                </c:pt>
                <c:pt idx="5">
                  <c:v>East of England Multi-Professional Deanery</c:v>
                </c:pt>
                <c:pt idx="6">
                  <c:v>NHS West Midlands Workforce Deanery</c:v>
                </c:pt>
                <c:pt idx="7">
                  <c:v>Severn Deanery</c:v>
                </c:pt>
                <c:pt idx="8">
                  <c:v>Mersey Deanery</c:v>
                </c:pt>
                <c:pt idx="9">
                  <c:v>East Midlands Healthcare Workforce Deanery</c:v>
                </c:pt>
                <c:pt idx="10">
                  <c:v>South West Peninsula Deanery</c:v>
                </c:pt>
                <c:pt idx="11">
                  <c:v>North Western Deanery</c:v>
                </c:pt>
                <c:pt idx="12">
                  <c:v>Yorkshire and the Humber Postgraduate Deanery</c:v>
                </c:pt>
              </c:strCache>
            </c:strRef>
          </c:cat>
          <c:val>
            <c:numRef>
              <c:f>'Programme Benchmarking'!$B$10:$B$22</c:f>
              <c:numCache>
                <c:formatCode>General</c:formatCode>
                <c:ptCount val="13"/>
                <c:pt idx="0">
                  <c:v>82.9</c:v>
                </c:pt>
                <c:pt idx="1">
                  <c:v>81.89</c:v>
                </c:pt>
                <c:pt idx="2">
                  <c:v>81.88</c:v>
                </c:pt>
                <c:pt idx="3">
                  <c:v>81.75</c:v>
                </c:pt>
                <c:pt idx="4">
                  <c:v>81.680000000000007</c:v>
                </c:pt>
                <c:pt idx="5">
                  <c:v>80.540000000000006</c:v>
                </c:pt>
                <c:pt idx="6">
                  <c:v>80.260000000000005</c:v>
                </c:pt>
                <c:pt idx="7">
                  <c:v>79.87</c:v>
                </c:pt>
                <c:pt idx="8">
                  <c:v>79.540000000000006</c:v>
                </c:pt>
                <c:pt idx="9">
                  <c:v>78.86</c:v>
                </c:pt>
                <c:pt idx="10">
                  <c:v>78.53</c:v>
                </c:pt>
                <c:pt idx="11">
                  <c:v>78.52</c:v>
                </c:pt>
                <c:pt idx="12">
                  <c:v>77.430000000000007</c:v>
                </c:pt>
              </c:numCache>
            </c:numRef>
          </c:val>
          <c:extLst>
            <c:ext xmlns:c16="http://schemas.microsoft.com/office/drawing/2014/chart" uri="{C3380CC4-5D6E-409C-BE32-E72D297353CC}">
              <c16:uniqueId val="{00000000-9614-42A3-A927-1EB562D9236C}"/>
            </c:ext>
          </c:extLst>
        </c:ser>
        <c:dLbls>
          <c:showLegendKey val="0"/>
          <c:showVal val="0"/>
          <c:showCatName val="0"/>
          <c:showSerName val="0"/>
          <c:showPercent val="0"/>
          <c:showBubbleSize val="0"/>
        </c:dLbls>
        <c:gapWidth val="150"/>
        <c:axId val="944364304"/>
        <c:axId val="944362008"/>
      </c:barChart>
      <c:lineChart>
        <c:grouping val="standard"/>
        <c:varyColors val="0"/>
        <c:ser>
          <c:idx val="1"/>
          <c:order val="1"/>
          <c:tx>
            <c:strRef>
              <c:f>'Programme Benchmarking'!$C$9</c:f>
              <c:strCache>
                <c:ptCount val="1"/>
                <c:pt idx="0">
                  <c:v>'National Mean'</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dPt>
            <c:idx val="4"/>
            <c:marker>
              <c:symbol val="circle"/>
              <c:size val="5"/>
              <c:spPr>
                <a:solidFill>
                  <a:srgbClr val="FF0000"/>
                </a:solidFill>
                <a:ln w="9525">
                  <a:solidFill>
                    <a:srgbClr val="FF0000"/>
                  </a:solidFill>
                </a:ln>
                <a:effectLst/>
              </c:spPr>
            </c:marker>
            <c:bubble3D val="0"/>
            <c:spPr>
              <a:ln w="28575" cap="rnd">
                <a:solidFill>
                  <a:srgbClr val="FF0000"/>
                </a:solidFill>
                <a:round/>
              </a:ln>
              <a:effectLst/>
            </c:spPr>
            <c:extLst>
              <c:ext xmlns:c16="http://schemas.microsoft.com/office/drawing/2014/chart" uri="{C3380CC4-5D6E-409C-BE32-E72D297353CC}">
                <c16:uniqueId val="{00000007-A878-438D-AE07-B2B4EBA8049B}"/>
              </c:ext>
            </c:extLst>
          </c:dPt>
          <c:dPt>
            <c:idx val="6"/>
            <c:marker>
              <c:symbol val="circle"/>
              <c:size val="5"/>
              <c:spPr>
                <a:solidFill>
                  <a:srgbClr val="FF0000"/>
                </a:solidFill>
                <a:ln w="9525">
                  <a:solidFill>
                    <a:srgbClr val="FF0000"/>
                  </a:solidFill>
                </a:ln>
                <a:effectLst/>
              </c:spPr>
            </c:marker>
            <c:bubble3D val="0"/>
            <c:extLst>
              <c:ext xmlns:c16="http://schemas.microsoft.com/office/drawing/2014/chart" uri="{C3380CC4-5D6E-409C-BE32-E72D297353CC}">
                <c16:uniqueId val="{00000002-9614-42A3-A927-1EB562D9236C}"/>
              </c:ext>
            </c:extLst>
          </c:dPt>
          <c:dPt>
            <c:idx val="11"/>
            <c:marker>
              <c:symbol val="circle"/>
              <c:size val="5"/>
              <c:spPr>
                <a:solidFill>
                  <a:srgbClr val="FF0000"/>
                </a:solidFill>
                <a:ln w="9525">
                  <a:solidFill>
                    <a:srgbClr val="FF0000"/>
                  </a:solidFill>
                </a:ln>
                <a:effectLst/>
              </c:spPr>
            </c:marker>
            <c:bubble3D val="0"/>
            <c:spPr>
              <a:ln w="28575" cap="rnd">
                <a:solidFill>
                  <a:srgbClr val="FF0000"/>
                </a:solidFill>
                <a:round/>
              </a:ln>
              <a:effectLst/>
            </c:spPr>
            <c:extLst>
              <c:ext xmlns:c16="http://schemas.microsoft.com/office/drawing/2014/chart" uri="{C3380CC4-5D6E-409C-BE32-E72D297353CC}">
                <c16:uniqueId val="{00000007-6FB2-43BF-B5DE-4FF0FAC8F4C5}"/>
              </c:ext>
            </c:extLst>
          </c:dPt>
          <c:dLbls>
            <c:dLbl>
              <c:idx val="11"/>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FB2-43BF-B5DE-4FF0FAC8F4C5}"/>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'Programme Benchmarking'!$A$10:$A$22</c:f>
              <c:strCache>
                <c:ptCount val="13"/>
                <c:pt idx="0">
                  <c:v>Wessex Deanery</c:v>
                </c:pt>
                <c:pt idx="1">
                  <c:v>Oxford Deanery</c:v>
                </c:pt>
                <c:pt idx="2">
                  <c:v>Kent, Surrey and Sussex Deanery</c:v>
                </c:pt>
                <c:pt idx="3">
                  <c:v>London Deanery</c:v>
                </c:pt>
                <c:pt idx="4">
                  <c:v>Northern Deanery</c:v>
                </c:pt>
                <c:pt idx="5">
                  <c:v>East of England Multi-Professional Deanery</c:v>
                </c:pt>
                <c:pt idx="6">
                  <c:v>NHS West Midlands Workforce Deanery</c:v>
                </c:pt>
                <c:pt idx="7">
                  <c:v>Severn Deanery</c:v>
                </c:pt>
                <c:pt idx="8">
                  <c:v>Mersey Deanery</c:v>
                </c:pt>
                <c:pt idx="9">
                  <c:v>East Midlands Healthcare Workforce Deanery</c:v>
                </c:pt>
                <c:pt idx="10">
                  <c:v>South West Peninsula Deanery</c:v>
                </c:pt>
                <c:pt idx="11">
                  <c:v>North Western Deanery</c:v>
                </c:pt>
                <c:pt idx="12">
                  <c:v>Yorkshire and the Humber Postgraduate Deanery</c:v>
                </c:pt>
              </c:strCache>
            </c:strRef>
          </c:cat>
          <c:val>
            <c:numRef>
              <c:f>'Programme Benchmarking'!$C$10:$C$22</c:f>
              <c:numCache>
                <c:formatCode>General</c:formatCode>
                <c:ptCount val="13"/>
                <c:pt idx="0">
                  <c:v>81.36</c:v>
                </c:pt>
                <c:pt idx="1">
                  <c:v>81.36</c:v>
                </c:pt>
                <c:pt idx="2">
                  <c:v>81.36</c:v>
                </c:pt>
                <c:pt idx="3">
                  <c:v>81.36</c:v>
                </c:pt>
                <c:pt idx="4">
                  <c:v>81.36</c:v>
                </c:pt>
                <c:pt idx="5">
                  <c:v>81.36</c:v>
                </c:pt>
                <c:pt idx="6">
                  <c:v>81.36</c:v>
                </c:pt>
                <c:pt idx="7">
                  <c:v>81.36</c:v>
                </c:pt>
                <c:pt idx="8">
                  <c:v>81.36</c:v>
                </c:pt>
                <c:pt idx="9">
                  <c:v>81.36</c:v>
                </c:pt>
                <c:pt idx="10">
                  <c:v>81.36</c:v>
                </c:pt>
                <c:pt idx="11">
                  <c:v>81.36</c:v>
                </c:pt>
                <c:pt idx="12">
                  <c:v>81.36</c:v>
                </c:pt>
              </c:numCache>
            </c:numRef>
          </c:val>
          <c:smooth val="0"/>
          <c:extLst>
            <c:ext xmlns:c16="http://schemas.microsoft.com/office/drawing/2014/chart" uri="{C3380CC4-5D6E-409C-BE32-E72D297353CC}">
              <c16:uniqueId val="{00000001-9614-42A3-A927-1EB562D9236C}"/>
            </c:ext>
          </c:extLst>
        </c:ser>
        <c:dLbls>
          <c:showLegendKey val="0"/>
          <c:showVal val="0"/>
          <c:showCatName val="0"/>
          <c:showSerName val="0"/>
          <c:showPercent val="0"/>
          <c:showBubbleSize val="0"/>
        </c:dLbls>
        <c:marker val="1"/>
        <c:smooth val="0"/>
        <c:axId val="944364304"/>
        <c:axId val="944362008"/>
      </c:lineChart>
      <c:catAx>
        <c:axId val="944364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44362008"/>
        <c:crosses val="autoZero"/>
        <c:auto val="1"/>
        <c:lblAlgn val="ctr"/>
        <c:lblOffset val="100"/>
        <c:noMultiLvlLbl val="0"/>
      </c:catAx>
      <c:valAx>
        <c:axId val="9443620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43643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[Paediatrics GMC Programme Report 2019 FINAL.xlsx]South Programme Benchmarking!PivotTable3</c:name>
    <c:fmtId val="0"/>
  </c:pivotSource>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GB" sz="1800" b="1" i="0" baseline="0">
                <a:solidFill>
                  <a:sysClr val="windowText" lastClr="000000"/>
                </a:solidFill>
                <a:effectLst/>
              </a:rPr>
              <a:t>Comparison of Programme Benchmarking across the South</a:t>
            </a:r>
            <a:endParaRPr lang="en-GB">
              <a:solidFill>
                <a:sysClr val="windowText" lastClr="000000"/>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ivotFmts>
      <c:pivotFmt>
        <c:idx val="0"/>
        <c:spPr>
          <a:solidFill>
            <a:schemeClr val="accent2"/>
          </a:solidFill>
          <a:ln>
            <a:no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6"/>
          </a:solidFill>
          <a:ln>
            <a:no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
        <c:spPr>
          <a:ln w="28575" cap="rnd">
            <a:solidFill>
              <a:srgbClr val="FF0000"/>
            </a:solidFill>
            <a:round/>
          </a:ln>
          <a:effectLst/>
        </c:spPr>
        <c:marker>
          <c:symbol val="circle"/>
          <c:size val="5"/>
          <c:spPr>
            <a:solidFill>
              <a:srgbClr val="FF0000"/>
            </a:solidFill>
            <a:ln w="9525">
              <a:solidFill>
                <a:srgbClr val="FF0000"/>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'South Programme Benchmarking'!$B$7:$B$8</c:f>
              <c:strCache>
                <c:ptCount val="1"/>
                <c:pt idx="0">
                  <c:v>Kent, Surrey and Sussex Deanery</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'South Programme Benchmarking'!$A$9:$A$11</c:f>
              <c:strCache>
                <c:ptCount val="3"/>
                <c:pt idx="0">
                  <c:v>2017</c:v>
                </c:pt>
                <c:pt idx="1">
                  <c:v>2018</c:v>
                </c:pt>
                <c:pt idx="2">
                  <c:v>2019</c:v>
                </c:pt>
              </c:strCache>
            </c:strRef>
          </c:cat>
          <c:val>
            <c:numRef>
              <c:f>'South Programme Benchmarking'!$B$9:$B$11</c:f>
              <c:numCache>
                <c:formatCode>General</c:formatCode>
                <c:ptCount val="3"/>
                <c:pt idx="0">
                  <c:v>81.22</c:v>
                </c:pt>
                <c:pt idx="1">
                  <c:v>78.819999999999993</c:v>
                </c:pt>
                <c:pt idx="2">
                  <c:v>81.88</c:v>
                </c:pt>
              </c:numCache>
            </c:numRef>
          </c:val>
          <c:extLst>
            <c:ext xmlns:c16="http://schemas.microsoft.com/office/drawing/2014/chart" uri="{C3380CC4-5D6E-409C-BE32-E72D297353CC}">
              <c16:uniqueId val="{00000000-DA69-4F7D-9180-BAAC4CF9D542}"/>
            </c:ext>
          </c:extLst>
        </c:ser>
        <c:ser>
          <c:idx val="1"/>
          <c:order val="1"/>
          <c:tx>
            <c:strRef>
              <c:f>'South Programme Benchmarking'!$C$7:$C$8</c:f>
              <c:strCache>
                <c:ptCount val="1"/>
                <c:pt idx="0">
                  <c:v>Oxford Deanery</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'South Programme Benchmarking'!$A$9:$A$11</c:f>
              <c:strCache>
                <c:ptCount val="3"/>
                <c:pt idx="0">
                  <c:v>2017</c:v>
                </c:pt>
                <c:pt idx="1">
                  <c:v>2018</c:v>
                </c:pt>
                <c:pt idx="2">
                  <c:v>2019</c:v>
                </c:pt>
              </c:strCache>
            </c:strRef>
          </c:cat>
          <c:val>
            <c:numRef>
              <c:f>'South Programme Benchmarking'!$C$9:$C$11</c:f>
              <c:numCache>
                <c:formatCode>General</c:formatCode>
                <c:ptCount val="3"/>
                <c:pt idx="0">
                  <c:v>77.91</c:v>
                </c:pt>
                <c:pt idx="1">
                  <c:v>79.260000000000005</c:v>
                </c:pt>
                <c:pt idx="2">
                  <c:v>81.89</c:v>
                </c:pt>
              </c:numCache>
            </c:numRef>
          </c:val>
          <c:extLst>
            <c:ext xmlns:c16="http://schemas.microsoft.com/office/drawing/2014/chart" uri="{C3380CC4-5D6E-409C-BE32-E72D297353CC}">
              <c16:uniqueId val="{00000001-DA69-4F7D-9180-BAAC4CF9D542}"/>
            </c:ext>
          </c:extLst>
        </c:ser>
        <c:ser>
          <c:idx val="2"/>
          <c:order val="2"/>
          <c:tx>
            <c:strRef>
              <c:f>'South Programme Benchmarking'!$D$7:$D$8</c:f>
              <c:strCache>
                <c:ptCount val="1"/>
                <c:pt idx="0">
                  <c:v>Severn Deanery</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'South Programme Benchmarking'!$A$9:$A$11</c:f>
              <c:strCache>
                <c:ptCount val="3"/>
                <c:pt idx="0">
                  <c:v>2017</c:v>
                </c:pt>
                <c:pt idx="1">
                  <c:v>2018</c:v>
                </c:pt>
                <c:pt idx="2">
                  <c:v>2019</c:v>
                </c:pt>
              </c:strCache>
            </c:strRef>
          </c:cat>
          <c:val>
            <c:numRef>
              <c:f>'South Programme Benchmarking'!$D$9:$D$11</c:f>
              <c:numCache>
                <c:formatCode>General</c:formatCode>
                <c:ptCount val="3"/>
                <c:pt idx="0">
                  <c:v>78.86</c:v>
                </c:pt>
                <c:pt idx="1">
                  <c:v>79.37</c:v>
                </c:pt>
                <c:pt idx="2">
                  <c:v>79.87</c:v>
                </c:pt>
              </c:numCache>
            </c:numRef>
          </c:val>
          <c:extLst>
            <c:ext xmlns:c16="http://schemas.microsoft.com/office/drawing/2014/chart" uri="{C3380CC4-5D6E-409C-BE32-E72D297353CC}">
              <c16:uniqueId val="{00000002-DA69-4F7D-9180-BAAC4CF9D542}"/>
            </c:ext>
          </c:extLst>
        </c:ser>
        <c:ser>
          <c:idx val="3"/>
          <c:order val="3"/>
          <c:tx>
            <c:strRef>
              <c:f>'South Programme Benchmarking'!$E$7:$E$8</c:f>
              <c:strCache>
                <c:ptCount val="1"/>
                <c:pt idx="0">
                  <c:v>South West Peninsula Deanery</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'South Programme Benchmarking'!$A$9:$A$11</c:f>
              <c:strCache>
                <c:ptCount val="3"/>
                <c:pt idx="0">
                  <c:v>2017</c:v>
                </c:pt>
                <c:pt idx="1">
                  <c:v>2018</c:v>
                </c:pt>
                <c:pt idx="2">
                  <c:v>2019</c:v>
                </c:pt>
              </c:strCache>
            </c:strRef>
          </c:cat>
          <c:val>
            <c:numRef>
              <c:f>'South Programme Benchmarking'!$E$9:$E$11</c:f>
              <c:numCache>
                <c:formatCode>General</c:formatCode>
                <c:ptCount val="3"/>
                <c:pt idx="0">
                  <c:v>78.599999999999994</c:v>
                </c:pt>
                <c:pt idx="1">
                  <c:v>76.64</c:v>
                </c:pt>
                <c:pt idx="2">
                  <c:v>78.53</c:v>
                </c:pt>
              </c:numCache>
            </c:numRef>
          </c:val>
          <c:extLst>
            <c:ext xmlns:c16="http://schemas.microsoft.com/office/drawing/2014/chart" uri="{C3380CC4-5D6E-409C-BE32-E72D297353CC}">
              <c16:uniqueId val="{00000003-DA69-4F7D-9180-BAAC4CF9D542}"/>
            </c:ext>
          </c:extLst>
        </c:ser>
        <c:ser>
          <c:idx val="4"/>
          <c:order val="4"/>
          <c:tx>
            <c:strRef>
              <c:f>'South Programme Benchmarking'!$F$7:$F$8</c:f>
              <c:strCache>
                <c:ptCount val="1"/>
                <c:pt idx="0">
                  <c:v>Wessex Deanery</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'South Programme Benchmarking'!$A$9:$A$11</c:f>
              <c:strCache>
                <c:ptCount val="3"/>
                <c:pt idx="0">
                  <c:v>2017</c:v>
                </c:pt>
                <c:pt idx="1">
                  <c:v>2018</c:v>
                </c:pt>
                <c:pt idx="2">
                  <c:v>2019</c:v>
                </c:pt>
              </c:strCache>
            </c:strRef>
          </c:cat>
          <c:val>
            <c:numRef>
              <c:f>'South Programme Benchmarking'!$F$9:$F$11</c:f>
              <c:numCache>
                <c:formatCode>General</c:formatCode>
                <c:ptCount val="3"/>
                <c:pt idx="0">
                  <c:v>83.04</c:v>
                </c:pt>
                <c:pt idx="1">
                  <c:v>83.46</c:v>
                </c:pt>
                <c:pt idx="2">
                  <c:v>82.9</c:v>
                </c:pt>
              </c:numCache>
            </c:numRef>
          </c:val>
          <c:extLst>
            <c:ext xmlns:c16="http://schemas.microsoft.com/office/drawing/2014/chart" uri="{C3380CC4-5D6E-409C-BE32-E72D297353CC}">
              <c16:uniqueId val="{00000004-DA69-4F7D-9180-BAAC4CF9D542}"/>
            </c:ext>
          </c:extLst>
        </c:ser>
        <c:dLbls>
          <c:showLegendKey val="0"/>
          <c:showVal val="0"/>
          <c:showCatName val="0"/>
          <c:showSerName val="0"/>
          <c:showPercent val="0"/>
          <c:showBubbleSize val="0"/>
        </c:dLbls>
        <c:gapWidth val="150"/>
        <c:axId val="329212600"/>
        <c:axId val="329213256"/>
      </c:barChart>
      <c:lineChart>
        <c:grouping val="standard"/>
        <c:varyColors val="0"/>
        <c:ser>
          <c:idx val="5"/>
          <c:order val="5"/>
          <c:tx>
            <c:strRef>
              <c:f>'South Programme Benchmarking'!$G$7:$G$8</c:f>
              <c:strCache>
                <c:ptCount val="1"/>
                <c:pt idx="0">
                  <c:v>National Mean</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'South Programme Benchmarking'!$A$9:$A$11</c:f>
              <c:strCache>
                <c:ptCount val="3"/>
                <c:pt idx="0">
                  <c:v>2017</c:v>
                </c:pt>
                <c:pt idx="1">
                  <c:v>2018</c:v>
                </c:pt>
                <c:pt idx="2">
                  <c:v>2019</c:v>
                </c:pt>
              </c:strCache>
            </c:strRef>
          </c:cat>
          <c:val>
            <c:numRef>
              <c:f>'South Programme Benchmarking'!$G$9:$G$11</c:f>
              <c:numCache>
                <c:formatCode>General</c:formatCode>
                <c:ptCount val="3"/>
                <c:pt idx="0">
                  <c:v>81.069999999999993</c:v>
                </c:pt>
                <c:pt idx="1">
                  <c:v>80.58</c:v>
                </c:pt>
                <c:pt idx="2">
                  <c:v>81.36</c:v>
                </c:pt>
              </c:numCache>
            </c:numRef>
          </c:val>
          <c:smooth val="0"/>
          <c:extLst>
            <c:ext xmlns:c16="http://schemas.microsoft.com/office/drawing/2014/chart" uri="{C3380CC4-5D6E-409C-BE32-E72D297353CC}">
              <c16:uniqueId val="{00000005-DA69-4F7D-9180-BAAC4CF9D542}"/>
            </c:ext>
          </c:extLst>
        </c:ser>
        <c:dLbls>
          <c:showLegendKey val="0"/>
          <c:showVal val="0"/>
          <c:showCatName val="0"/>
          <c:showSerName val="0"/>
          <c:showPercent val="0"/>
          <c:showBubbleSize val="0"/>
        </c:dLbls>
        <c:marker val="1"/>
        <c:smooth val="0"/>
        <c:axId val="329212600"/>
        <c:axId val="329213256"/>
      </c:lineChart>
      <c:catAx>
        <c:axId val="329212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9213256"/>
        <c:crosses val="autoZero"/>
        <c:auto val="1"/>
        <c:lblAlgn val="ctr"/>
        <c:lblOffset val="100"/>
        <c:noMultiLvlLbl val="0"/>
      </c:catAx>
      <c:valAx>
        <c:axId val="3292132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921260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6581563</xdr:colOff>
      <xdr:row>0</xdr:row>
      <xdr:rowOff>19050</xdr:rowOff>
    </xdr:from>
    <xdr:to>
      <xdr:col>1</xdr:col>
      <xdr:colOff>8494394</xdr:colOff>
      <xdr:row>0</xdr:row>
      <xdr:rowOff>457200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00963" y="19050"/>
          <a:ext cx="1912831" cy="438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9524</xdr:colOff>
      <xdr:row>26</xdr:row>
      <xdr:rowOff>0</xdr:rowOff>
    </xdr:from>
    <xdr:to>
      <xdr:col>14</xdr:col>
      <xdr:colOff>9524</xdr:colOff>
      <xdr:row>49</xdr:row>
      <xdr:rowOff>19050</xdr:rowOff>
    </xdr:to>
    <xdr:graphicFrame macro="">
      <xdr:nvGraphicFramePr>
        <xdr:cNvPr id="2" name="Chart 1">
          <a:extLst>
            <a:ext uri="{FF2B5EF4-FFF2-40B4-BE49-F238E27FC236}">
              <a16:creationId xmlns:a16="http://schemas.microsoft.com/office/drawing/2014/main" id="{508557E1-8968-4121-9536-940D2672191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23</xdr:row>
      <xdr:rowOff>23812</xdr:rowOff>
    </xdr:from>
    <xdr:to>
      <xdr:col>13</xdr:col>
      <xdr:colOff>9525</xdr:colOff>
      <xdr:row>45</xdr:row>
      <xdr:rowOff>38100</xdr:rowOff>
    </xdr:to>
    <xdr:graphicFrame macro="">
      <xdr:nvGraphicFramePr>
        <xdr:cNvPr id="2" name="Chart 1">
          <a:extLst>
            <a:ext uri="{FF2B5EF4-FFF2-40B4-BE49-F238E27FC236}">
              <a16:creationId xmlns:a16="http://schemas.microsoft.com/office/drawing/2014/main" id="{D918F451-9983-424F-B846-C4AB7A8BEB4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13</xdr:row>
      <xdr:rowOff>14286</xdr:rowOff>
    </xdr:from>
    <xdr:to>
      <xdr:col>7</xdr:col>
      <xdr:colOff>628650</xdr:colOff>
      <xdr:row>33</xdr:row>
      <xdr:rowOff>0</xdr:rowOff>
    </xdr:to>
    <xdr:graphicFrame macro="">
      <xdr:nvGraphicFramePr>
        <xdr:cNvPr id="2" name="Chart 1">
          <a:extLst>
            <a:ext uri="{FF2B5EF4-FFF2-40B4-BE49-F238E27FC236}">
              <a16:creationId xmlns:a16="http://schemas.microsoft.com/office/drawing/2014/main" id="{EC73519D-4175-4FBA-A0DF-1A25368828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ophie Rose" refreshedDate="43636.410522916667" createdVersion="6" refreshedVersion="6" minRefreshableVersion="3" recordCount="216" xr:uid="{A6A64AF2-6AC4-48EF-83B0-B34EABB930C4}">
  <cacheSource type="worksheet">
    <worksheetSource ref="A1:T217" sheet="HIDE - All Indicators"/>
  </cacheSource>
  <cacheFields count="20">
    <cacheField name="Report By" numFmtId="0">
      <sharedItems containsBlank="1"/>
    </cacheField>
    <cacheField name="Programme Type" numFmtId="0">
      <sharedItems containsBlank="1" count="11">
        <s v="Paediatrics"/>
        <m/>
        <s v="Otolaryngology" u="1"/>
        <s v="General surgery" u="1"/>
        <s v="Core Surgical Training" u="1"/>
        <s v="Vascular surgery" u="1"/>
        <s v="Trauma and orthopaedic surgery" u="1"/>
        <s v="Plastic surgery" u="1"/>
        <s v="Urology" u="1"/>
        <s v="Neurosurgery" u="1"/>
        <s v="Cardio-thoracic surgery" u="1"/>
      </sharedItems>
    </cacheField>
    <cacheField name="Deanery" numFmtId="0">
      <sharedItems containsBlank="1" count="3">
        <s v="South West Peninsula Deanery"/>
        <m/>
        <s v="Severn Deanery" u="1"/>
      </sharedItems>
    </cacheField>
    <cacheField name="Indicator" numFmtId="0">
      <sharedItems containsBlank="1" count="19">
        <s v="Overall Satisfaction"/>
        <s v="Clinical Supervision"/>
        <s v="Clinical Supervision out of hours"/>
        <s v="Reporting systems"/>
        <s v="Work Load"/>
        <s v="Teamwork"/>
        <s v="Handover"/>
        <s v="Supportive environment"/>
        <s v="Induction"/>
        <s v="Adequate Experience"/>
        <s v="Curriculum Coverage"/>
        <s v="Educational Governance"/>
        <s v="Educational Supervision"/>
        <s v="Feedback"/>
        <s v="Local Teaching"/>
        <s v="Regional Teaching"/>
        <s v="Study Leave"/>
        <s v="Rota Design"/>
        <m/>
      </sharedItems>
    </cacheField>
    <cacheField name="Year" numFmtId="0">
      <sharedItems containsString="0" containsBlank="1" containsNumber="1" containsInteger="1" minValue="2019" maxValue="2019"/>
    </cacheField>
    <cacheField name="Mean" numFmtId="0">
      <sharedItems containsString="0" containsBlank="1" containsNumber="1" minValue="40.92" maxValue="92.32"/>
    </cacheField>
    <cacheField name="Outcome" numFmtId="0">
      <sharedItems containsBlank="1"/>
    </cacheField>
    <cacheField name="Lower CI" numFmtId="0">
      <sharedItems containsString="0" containsBlank="1" containsNumber="1" minValue="36.78" maxValue="89.52"/>
    </cacheField>
    <cacheField name="Upper CI" numFmtId="0">
      <sharedItems containsString="0" containsBlank="1" containsNumber="1" minValue="45.07" maxValue="95.47"/>
    </cacheField>
    <cacheField name="n" numFmtId="0">
      <sharedItems containsString="0" containsBlank="1" containsNumber="1" containsInteger="1" minValue="40" maxValue="56"/>
    </cacheField>
    <cacheField name="SD" numFmtId="0">
      <sharedItems containsString="0" containsBlank="1" containsNumber="1" minValue="7.25" maxValue="23.17"/>
    </cacheField>
    <cacheField name="National Mean" numFmtId="0">
      <sharedItems containsString="0" containsBlank="1" containsNumber="1" minValue="48.99" maxValue="93.06"/>
    </cacheField>
    <cacheField name="National Min" numFmtId="0">
      <sharedItems containsString="0" containsBlank="1" containsNumber="1" containsInteger="1" minValue="0" maxValue="10"/>
    </cacheField>
    <cacheField name="National Q1" numFmtId="0">
      <sharedItems containsString="0" containsBlank="1" containsNumber="1" minValue="37.5" maxValue="90"/>
    </cacheField>
    <cacheField name="National Median" numFmtId="0">
      <sharedItems containsString="0" containsBlank="1" containsNumber="1" minValue="50" maxValue="95"/>
    </cacheField>
    <cacheField name="National Q3" numFmtId="0">
      <sharedItems containsString="0" containsBlank="1" containsNumber="1" minValue="62.5" maxValue="100"/>
    </cacheField>
    <cacheField name="National Max" numFmtId="0">
      <sharedItems containsString="0" containsBlank="1" containsNumber="1" containsInteger="1" minValue="100" maxValue="100"/>
    </cacheField>
    <cacheField name="National Lower CI" numFmtId="0">
      <sharedItems containsString="0" containsBlank="1" containsNumber="1" minValue="48.76" maxValue="92.94"/>
    </cacheField>
    <cacheField name="National Upper CI" numFmtId="0">
      <sharedItems containsString="0" containsBlank="1" containsNumber="1" minValue="49.23" maxValue="93.18"/>
    </cacheField>
    <cacheField name="National N" numFmtId="0">
      <sharedItems containsString="0" containsBlank="1" containsNumber="1" containsInteger="1" minValue="16942" maxValue="21797"/>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ophie Rose" refreshedDate="43636.412365046293" createdVersion="6" refreshedVersion="6" minRefreshableVersion="3" recordCount="1512" xr:uid="{3D453D99-D974-4D76-954B-D22368509DF5}">
  <cacheSource type="worksheet">
    <worksheetSource ref="A1:T1513" sheet="Trust Benchmark - HIDE"/>
  </cacheSource>
  <cacheFields count="20">
    <cacheField name="Report By" numFmtId="0">
      <sharedItems containsBlank="1"/>
    </cacheField>
    <cacheField name="Programme Type" numFmtId="0">
      <sharedItems containsBlank="1" count="9">
        <s v="Paediatrics"/>
        <m/>
        <s v="Otolaryngology" u="1"/>
        <s v="General surgery" u="1"/>
        <s v="Core Surgical Training" u="1"/>
        <s v="Vascular surgery" u="1"/>
        <s v="Trauma and orthopaedic surgery" u="1"/>
        <s v="Plastic surgery" u="1"/>
        <s v="Urology" u="1"/>
      </sharedItems>
    </cacheField>
    <cacheField name="Deanery" numFmtId="0">
      <sharedItems containsBlank="1" count="14">
        <s v="East Midlands Healthcare Workforce Deanery"/>
        <s v="East of England Multi-Professional Deanery"/>
        <s v="Kent, Surrey and Sussex Deanery"/>
        <s v="London Deanery"/>
        <s v="Mersey Deanery"/>
        <s v="NHS West Midlands Workforce Deanery"/>
        <s v="North Western Deanery"/>
        <s v="Northern Deanery"/>
        <s v="Oxford Deanery"/>
        <s v="Severn Deanery"/>
        <s v="South West Peninsula Deanery"/>
        <s v="Wessex Deanery"/>
        <s v="Yorkshire and the Humber Postgraduate Deanery"/>
        <m/>
      </sharedItems>
    </cacheField>
    <cacheField name="Indicator" numFmtId="0">
      <sharedItems containsBlank="1" count="19">
        <s v="Overall Satisfaction"/>
        <s v="Clinical Supervision"/>
        <s v="Clinical Supervision out of hours"/>
        <s v="Reporting systems"/>
        <s v="Work Load"/>
        <s v="Teamwork"/>
        <s v="Handover"/>
        <s v="Supportive environment"/>
        <s v="Induction"/>
        <s v="Adequate Experience"/>
        <s v="Curriculum Coverage"/>
        <s v="Educational Governance"/>
        <s v="Educational Supervision"/>
        <s v="Feedback"/>
        <s v="Local Teaching"/>
        <s v="Regional Teaching"/>
        <s v="Study Leave"/>
        <s v="Rota Design"/>
        <m/>
      </sharedItems>
    </cacheField>
    <cacheField name="Year" numFmtId="0">
      <sharedItems containsString="0" containsBlank="1" containsNumber="1" containsInteger="1" minValue="2019" maxValue="2019"/>
    </cacheField>
    <cacheField name="Mean" numFmtId="0">
      <sharedItems containsString="0" containsBlank="1" containsNumber="1" minValue="40.71" maxValue="94.11"/>
    </cacheField>
    <cacheField name="Outcome" numFmtId="0">
      <sharedItems containsBlank="1"/>
    </cacheField>
    <cacheField name="Lower CI" numFmtId="0">
      <sharedItems containsString="0" containsBlank="1" containsNumber="1" minValue="36.78" maxValue="92.85"/>
    </cacheField>
    <cacheField name="Upper CI" numFmtId="0">
      <sharedItems containsString="0" containsBlank="1" containsNumber="1" minValue="42.92" maxValue="95.47"/>
    </cacheField>
    <cacheField name="n" numFmtId="0">
      <sharedItems containsString="0" containsBlank="1" containsNumber="1" containsInteger="1" minValue="40" maxValue="721"/>
    </cacheField>
    <cacheField name="SD" numFmtId="0">
      <sharedItems containsString="0" containsBlank="1" containsNumber="1" minValue="6.04" maxValue="32.75"/>
    </cacheField>
    <cacheField name="National Mean" numFmtId="0">
      <sharedItems containsString="0" containsBlank="1" containsNumber="1" minValue="48.99" maxValue="93.06"/>
    </cacheField>
    <cacheField name="National Min" numFmtId="0">
      <sharedItems containsString="0" containsBlank="1" containsNumber="1" containsInteger="1" minValue="0" maxValue="10"/>
    </cacheField>
    <cacheField name="National Q1" numFmtId="0">
      <sharedItems containsString="0" containsBlank="1" containsNumber="1" minValue="37.5" maxValue="90"/>
    </cacheField>
    <cacheField name="National Median" numFmtId="0">
      <sharedItems containsString="0" containsBlank="1" containsNumber="1" minValue="50" maxValue="95"/>
    </cacheField>
    <cacheField name="National Q3" numFmtId="0">
      <sharedItems containsString="0" containsBlank="1" containsNumber="1" minValue="62.5" maxValue="100"/>
    </cacheField>
    <cacheField name="National Max" numFmtId="0">
      <sharedItems containsString="0" containsBlank="1" containsNumber="1" containsInteger="1" minValue="100" maxValue="100"/>
    </cacheField>
    <cacheField name="National Lower CI" numFmtId="0">
      <sharedItems containsString="0" containsBlank="1" containsNumber="1" minValue="48.76" maxValue="92.94"/>
    </cacheField>
    <cacheField name="National Upper CI" numFmtId="0">
      <sharedItems containsString="0" containsBlank="1" containsNumber="1" minValue="49.23" maxValue="93.18"/>
    </cacheField>
    <cacheField name="National N" numFmtId="0">
      <sharedItems containsString="0" containsBlank="1" containsNumber="1" containsInteger="1" minValue="16942" maxValue="21797"/>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ophie Rose" refreshedDate="43693.583099537034" createdVersion="6" refreshedVersion="6" minRefreshableVersion="3" recordCount="318" xr:uid="{383BCFC9-09A1-4E88-AFE1-6DD430037810}">
  <cacheSource type="worksheet">
    <worksheetSource ref="A1:E319" sheet="Add Prog Benchmark - HIDE"/>
  </cacheSource>
  <cacheFields count="5">
    <cacheField name="Programme Type" numFmtId="0">
      <sharedItems count="1">
        <s v="Paediatrics"/>
      </sharedItems>
    </cacheField>
    <cacheField name="Deanery" numFmtId="0">
      <sharedItems count="7">
        <s v="Kent, Surrey and Sussex Deanery"/>
        <s v="Oxford Deanery"/>
        <s v="Severn Deanery"/>
        <s v="South West Peninsula Deanery"/>
        <s v="Wessex Deanery"/>
        <s v="National Mean"/>
        <s v="National Mean'" u="1"/>
      </sharedItems>
    </cacheField>
    <cacheField name="Indicator" numFmtId="0">
      <sharedItems count="18">
        <s v="Overall Satisfaction"/>
        <s v="Clinical Supervision"/>
        <s v="Clinical Supervision out of hours"/>
        <s v="Reporting systems"/>
        <s v="Work Load"/>
        <s v="Teamwork"/>
        <s v="Handover"/>
        <s v="Supportive environment"/>
        <s v="Induction"/>
        <s v="Adequate Experience"/>
        <s v="Curriculum Coverage"/>
        <s v="Educational Governance"/>
        <s v="Educational Supervision"/>
        <s v="Feedback"/>
        <s v="Local Teaching"/>
        <s v="Regional Teaching"/>
        <s v="Study Leave"/>
        <s v="Rota Design"/>
      </sharedItems>
    </cacheField>
    <cacheField name="Mean" numFmtId="0">
      <sharedItems containsSemiMixedTypes="0" containsString="0" containsNumber="1" minValue="36.22" maxValue="94.63"/>
    </cacheField>
    <cacheField name="Year" numFmtId="0">
      <sharedItems containsSemiMixedTypes="0" containsString="0" containsNumber="1" containsInteger="1" minValue="2017" maxValue="2019" count="3">
        <n v="2019"/>
        <n v="2018"/>
        <n v="2017"/>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6">
  <r>
    <s v="Programme Type by Deanery"/>
    <x v="0"/>
    <x v="0"/>
    <x v="0"/>
    <n v="2019"/>
    <n v="78.63"/>
    <s v="Within IQR"/>
    <n v="74.5"/>
    <n v="82.75"/>
    <n v="56"/>
    <n v="15.75"/>
    <n v="81.45"/>
    <n v="4"/>
    <n v="75"/>
    <n v="81"/>
    <n v="95"/>
    <n v="100"/>
    <n v="81.239999999999995"/>
    <n v="81.66"/>
    <n v="21797"/>
  </r>
  <r>
    <s v="Programme Type by Deanery"/>
    <x v="0"/>
    <x v="0"/>
    <x v="1"/>
    <n v="2019"/>
    <n v="92.32"/>
    <s v="Within IQR"/>
    <n v="89.17"/>
    <n v="95.47"/>
    <n v="56"/>
    <n v="12.04"/>
    <n v="93.06"/>
    <n v="0"/>
    <n v="90"/>
    <n v="95"/>
    <n v="100"/>
    <n v="100"/>
    <n v="92.94"/>
    <n v="93.18"/>
    <n v="21209"/>
  </r>
  <r>
    <s v="Programme Type by Deanery"/>
    <x v="0"/>
    <x v="0"/>
    <x v="2"/>
    <n v="2019"/>
    <n v="91.47"/>
    <s v="Within IQR"/>
    <n v="89.52"/>
    <n v="93.42"/>
    <n v="53"/>
    <n v="7.25"/>
    <n v="90.7"/>
    <n v="0"/>
    <n v="87.5"/>
    <n v="93.75"/>
    <n v="100"/>
    <n v="100"/>
    <n v="90.57"/>
    <n v="90.84"/>
    <n v="19474"/>
  </r>
  <r>
    <s v="Programme Type by Deanery"/>
    <x v="0"/>
    <x v="0"/>
    <x v="3"/>
    <n v="2019"/>
    <n v="76.819999999999993"/>
    <s v="Within IQR"/>
    <n v="73.44"/>
    <n v="80.19"/>
    <n v="53"/>
    <n v="12.55"/>
    <n v="75.44"/>
    <n v="0"/>
    <n v="68.75"/>
    <n v="75"/>
    <n v="85"/>
    <n v="100"/>
    <n v="75.23"/>
    <n v="75.66"/>
    <n v="19946"/>
  </r>
  <r>
    <s v="Programme Type by Deanery"/>
    <x v="0"/>
    <x v="0"/>
    <x v="4"/>
    <n v="2019"/>
    <n v="40.92"/>
    <s v="Within IQR"/>
    <n v="36.78"/>
    <n v="45.07"/>
    <n v="56"/>
    <n v="15.83"/>
    <n v="48.99"/>
    <n v="0"/>
    <n v="37.5"/>
    <n v="50"/>
    <n v="62.5"/>
    <n v="100"/>
    <n v="48.76"/>
    <n v="49.23"/>
    <n v="21713"/>
  </r>
  <r>
    <s v="Programme Type by Deanery"/>
    <x v="0"/>
    <x v="0"/>
    <x v="5"/>
    <n v="2019"/>
    <n v="74.7"/>
    <s v="Within IQR"/>
    <n v="71.510000000000005"/>
    <n v="77.900000000000006"/>
    <n v="56"/>
    <n v="12.2"/>
    <n v="74.95"/>
    <n v="0"/>
    <n v="66.67"/>
    <n v="75"/>
    <n v="83.33"/>
    <n v="100"/>
    <n v="74.73"/>
    <n v="75.17"/>
    <n v="21307"/>
  </r>
  <r>
    <s v="Programme Type by Deanery"/>
    <x v="0"/>
    <x v="0"/>
    <x v="6"/>
    <n v="2019"/>
    <n v="66.98"/>
    <s v="Within IQR"/>
    <n v="63.04"/>
    <n v="70.91"/>
    <n v="54"/>
    <n v="14.74"/>
    <n v="66.709999999999994"/>
    <n v="0"/>
    <n v="56.25"/>
    <n v="68.75"/>
    <n v="75"/>
    <n v="100"/>
    <n v="66.44"/>
    <n v="66.97"/>
    <n v="18027"/>
  </r>
  <r>
    <s v="Programme Type by Deanery"/>
    <x v="0"/>
    <x v="0"/>
    <x v="7"/>
    <n v="2019"/>
    <n v="74.2"/>
    <s v="Within IQR"/>
    <n v="70.62"/>
    <n v="77.77"/>
    <n v="56"/>
    <n v="13.64"/>
    <n v="73.44"/>
    <n v="0"/>
    <n v="65"/>
    <n v="75"/>
    <n v="85"/>
    <n v="100"/>
    <n v="73.2"/>
    <n v="73.680000000000007"/>
    <n v="21797"/>
  </r>
  <r>
    <s v="Programme Type by Deanery"/>
    <x v="0"/>
    <x v="0"/>
    <x v="8"/>
    <n v="2019"/>
    <n v="78.209999999999994"/>
    <s v="Within IQR"/>
    <n v="74.3"/>
    <n v="82.13"/>
    <n v="56"/>
    <n v="14.94"/>
    <n v="80.510000000000005"/>
    <n v="0"/>
    <n v="75"/>
    <n v="85"/>
    <n v="90"/>
    <n v="100"/>
    <n v="80.290000000000006"/>
    <n v="80.72"/>
    <n v="21749"/>
  </r>
  <r>
    <s v="Programme Type by Deanery"/>
    <x v="0"/>
    <x v="0"/>
    <x v="9"/>
    <n v="2019"/>
    <n v="78.53"/>
    <s v="Within IQR"/>
    <n v="74.540000000000006"/>
    <n v="82.51"/>
    <n v="56"/>
    <n v="15.22"/>
    <n v="81.36"/>
    <n v="10"/>
    <n v="77.5"/>
    <n v="77.5"/>
    <n v="100"/>
    <n v="100"/>
    <n v="81.13"/>
    <n v="81.58"/>
    <n v="21797"/>
  </r>
  <r>
    <s v="Programme Type by Deanery"/>
    <x v="0"/>
    <x v="0"/>
    <x v="10"/>
    <n v="2019"/>
    <n v="78.42"/>
    <s v="Within IQR"/>
    <n v="74.44"/>
    <n v="82.41"/>
    <n v="56"/>
    <n v="15.22"/>
    <n v="79.53"/>
    <n v="0"/>
    <n v="75"/>
    <n v="75"/>
    <n v="91.67"/>
    <n v="100"/>
    <n v="79.319999999999993"/>
    <n v="79.75"/>
    <n v="21375"/>
  </r>
  <r>
    <s v="Programme Type by Deanery"/>
    <x v="0"/>
    <x v="0"/>
    <x v="11"/>
    <n v="2019"/>
    <n v="71.28"/>
    <s v="Within IQR"/>
    <n v="68.14"/>
    <n v="74.42"/>
    <n v="56"/>
    <n v="11.99"/>
    <n v="74.849999999999994"/>
    <n v="0"/>
    <n v="66.67"/>
    <n v="75"/>
    <n v="83.33"/>
    <n v="100"/>
    <n v="74.62"/>
    <n v="75.09"/>
    <n v="21754"/>
  </r>
  <r>
    <s v="Programme Type by Deanery"/>
    <x v="0"/>
    <x v="0"/>
    <x v="12"/>
    <n v="2019"/>
    <n v="81.47"/>
    <s v="Within IQR"/>
    <n v="76.569999999999993"/>
    <n v="86.38"/>
    <n v="56"/>
    <n v="18.73"/>
    <n v="86.54"/>
    <n v="0"/>
    <n v="81.25"/>
    <n v="87.5"/>
    <n v="100"/>
    <n v="100"/>
    <n v="86.33"/>
    <n v="86.74"/>
    <n v="21797"/>
  </r>
  <r>
    <s v="Programme Type by Deanery"/>
    <x v="0"/>
    <x v="0"/>
    <x v="13"/>
    <n v="2019"/>
    <n v="74.06"/>
    <s v="In Q1 but not a below outlier"/>
    <n v="68.44"/>
    <n v="79.680000000000007"/>
    <n v="40"/>
    <n v="18.14"/>
    <n v="77.150000000000006"/>
    <n v="0"/>
    <n v="75"/>
    <n v="87.5"/>
    <n v="91.67"/>
    <n v="100"/>
    <n v="76.77"/>
    <n v="77.53"/>
    <n v="16942"/>
  </r>
  <r>
    <s v="Programme Type by Deanery"/>
    <x v="0"/>
    <x v="0"/>
    <x v="14"/>
    <n v="2019"/>
    <n v="63.78"/>
    <s v="Within IQR"/>
    <n v="57.9"/>
    <n v="69.66"/>
    <n v="56"/>
    <n v="22.46"/>
    <n v="69.650000000000006"/>
    <n v="0"/>
    <n v="61.67"/>
    <n v="71.67"/>
    <n v="85"/>
    <n v="100"/>
    <n v="69.349999999999994"/>
    <n v="69.94"/>
    <n v="21713"/>
  </r>
  <r>
    <s v="Programme Type by Deanery"/>
    <x v="0"/>
    <x v="0"/>
    <x v="15"/>
    <n v="2019"/>
    <n v="61.7"/>
    <s v="Within IQR"/>
    <n v="56.65"/>
    <n v="66.75"/>
    <n v="54"/>
    <n v="18.93"/>
    <n v="68.900000000000006"/>
    <n v="0"/>
    <n v="60"/>
    <n v="68.33"/>
    <n v="85"/>
    <n v="100"/>
    <n v="68.599999999999994"/>
    <n v="69.2"/>
    <n v="21035"/>
  </r>
  <r>
    <s v="Programme Type by Deanery"/>
    <x v="0"/>
    <x v="0"/>
    <x v="16"/>
    <n v="2019"/>
    <n v="56.63"/>
    <s v="Within IQR"/>
    <n v="50.5"/>
    <n v="62.75"/>
    <n v="55"/>
    <n v="23.17"/>
    <n v="68.72"/>
    <n v="0"/>
    <n v="50"/>
    <n v="68.75"/>
    <n v="91.67"/>
    <n v="100"/>
    <n v="68.39"/>
    <n v="69.05"/>
    <n v="21407"/>
  </r>
  <r>
    <s v="Programme Type by Deanery"/>
    <x v="0"/>
    <x v="0"/>
    <x v="17"/>
    <n v="2019"/>
    <n v="51.02"/>
    <s v="Within IQR"/>
    <n v="46.47"/>
    <n v="55.57"/>
    <n v="55"/>
    <n v="17.21"/>
    <n v="62.26"/>
    <n v="0"/>
    <n v="50"/>
    <n v="62.5"/>
    <n v="75"/>
    <n v="100"/>
    <n v="61.95"/>
    <n v="62.56"/>
    <n v="19046"/>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r>
    <m/>
    <x v="1"/>
    <x v="1"/>
    <x v="18"/>
    <m/>
    <m/>
    <m/>
    <m/>
    <m/>
    <m/>
    <m/>
    <m/>
    <m/>
    <m/>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12">
  <r>
    <s v="Programme Type by Deanery"/>
    <x v="0"/>
    <x v="0"/>
    <x v="0"/>
    <n v="2019"/>
    <n v="77.81"/>
    <s v="Within IQR"/>
    <n v="75.78"/>
    <n v="79.83"/>
    <n v="196"/>
    <n v="14.47"/>
    <n v="81.45"/>
    <n v="4"/>
    <n v="75"/>
    <n v="81"/>
    <n v="95"/>
    <n v="100"/>
    <n v="81.239999999999995"/>
    <n v="81.66"/>
    <n v="21797"/>
  </r>
  <r>
    <s v="Programme Type by Deanery"/>
    <x v="0"/>
    <x v="0"/>
    <x v="1"/>
    <n v="2019"/>
    <n v="90.96"/>
    <s v="Within IQR"/>
    <n v="89.69"/>
    <n v="92.23"/>
    <n v="193"/>
    <n v="9"/>
    <n v="93.06"/>
    <n v="0"/>
    <n v="90"/>
    <n v="95"/>
    <n v="100"/>
    <n v="100"/>
    <n v="92.94"/>
    <n v="93.18"/>
    <n v="21209"/>
  </r>
  <r>
    <s v="Programme Type by Deanery"/>
    <x v="0"/>
    <x v="0"/>
    <x v="2"/>
    <n v="2019"/>
    <n v="88.04"/>
    <s v="Within IQR"/>
    <n v="86.57"/>
    <n v="89.51"/>
    <n v="189"/>
    <n v="10.29"/>
    <n v="90.7"/>
    <n v="0"/>
    <n v="87.5"/>
    <n v="93.75"/>
    <n v="100"/>
    <n v="100"/>
    <n v="90.57"/>
    <n v="90.84"/>
    <n v="19474"/>
  </r>
  <r>
    <s v="Programme Type by Deanery"/>
    <x v="0"/>
    <x v="0"/>
    <x v="3"/>
    <n v="2019"/>
    <n v="73.81"/>
    <s v="Within IQR"/>
    <n v="71.69"/>
    <n v="75.92"/>
    <n v="180"/>
    <n v="14.45"/>
    <n v="75.44"/>
    <n v="0"/>
    <n v="68.75"/>
    <n v="75"/>
    <n v="85"/>
    <n v="100"/>
    <n v="75.23"/>
    <n v="75.66"/>
    <n v="19946"/>
  </r>
  <r>
    <s v="Programme Type by Deanery"/>
    <x v="0"/>
    <x v="0"/>
    <x v="4"/>
    <n v="2019"/>
    <n v="42.32"/>
    <s v="Within IQR"/>
    <n v="40.08"/>
    <n v="44.55"/>
    <n v="196"/>
    <n v="15.98"/>
    <n v="48.99"/>
    <n v="0"/>
    <n v="37.5"/>
    <n v="50"/>
    <n v="62.5"/>
    <n v="100"/>
    <n v="48.76"/>
    <n v="49.23"/>
    <n v="21713"/>
  </r>
  <r>
    <s v="Programme Type by Deanery"/>
    <x v="0"/>
    <x v="0"/>
    <x v="5"/>
    <n v="2019"/>
    <n v="72.94"/>
    <s v="Within IQR"/>
    <n v="70.8"/>
    <n v="75.069999999999993"/>
    <n v="196"/>
    <n v="15.25"/>
    <n v="74.95"/>
    <n v="0"/>
    <n v="66.67"/>
    <n v="75"/>
    <n v="83.33"/>
    <n v="100"/>
    <n v="74.73"/>
    <n v="75.17"/>
    <n v="21307"/>
  </r>
  <r>
    <s v="Programme Type by Deanery"/>
    <x v="0"/>
    <x v="0"/>
    <x v="6"/>
    <n v="2019"/>
    <n v="69.14"/>
    <s v="Within IQR"/>
    <n v="66.75"/>
    <n v="71.53"/>
    <n v="186"/>
    <n v="16.63"/>
    <n v="66.709999999999994"/>
    <n v="0"/>
    <n v="56.25"/>
    <n v="68.75"/>
    <n v="75"/>
    <n v="100"/>
    <n v="66.44"/>
    <n v="66.97"/>
    <n v="18027"/>
  </r>
  <r>
    <s v="Programme Type by Deanery"/>
    <x v="0"/>
    <x v="0"/>
    <x v="7"/>
    <n v="2019"/>
    <n v="70.23"/>
    <s v="Within IQR"/>
    <n v="67.91"/>
    <n v="72.55"/>
    <n v="196"/>
    <n v="16.55"/>
    <n v="73.44"/>
    <n v="0"/>
    <n v="65"/>
    <n v="75"/>
    <n v="85"/>
    <n v="100"/>
    <n v="73.2"/>
    <n v="73.680000000000007"/>
    <n v="21797"/>
  </r>
  <r>
    <s v="Programme Type by Deanery"/>
    <x v="0"/>
    <x v="0"/>
    <x v="8"/>
    <n v="2019"/>
    <n v="78.75"/>
    <s v="Within IQR"/>
    <n v="76.650000000000006"/>
    <n v="80.849999999999994"/>
    <n v="196"/>
    <n v="15.02"/>
    <n v="80.510000000000005"/>
    <n v="0"/>
    <n v="75"/>
    <n v="85"/>
    <n v="90"/>
    <n v="100"/>
    <n v="80.290000000000006"/>
    <n v="80.72"/>
    <n v="21749"/>
  </r>
  <r>
    <s v="Programme Type by Deanery"/>
    <x v="0"/>
    <x v="0"/>
    <x v="9"/>
    <n v="2019"/>
    <n v="78.86"/>
    <s v="Within IQR"/>
    <n v="76.599999999999994"/>
    <n v="81.13"/>
    <n v="196"/>
    <n v="16.170000000000002"/>
    <n v="81.36"/>
    <n v="10"/>
    <n v="77.5"/>
    <n v="77.5"/>
    <n v="100"/>
    <n v="100"/>
    <n v="81.13"/>
    <n v="81.58"/>
    <n v="21797"/>
  </r>
  <r>
    <s v="Programme Type by Deanery"/>
    <x v="0"/>
    <x v="0"/>
    <x v="10"/>
    <n v="2019"/>
    <n v="77.5"/>
    <s v="Within IQR"/>
    <n v="75.209999999999994"/>
    <n v="79.790000000000006"/>
    <n v="195"/>
    <n v="16.28"/>
    <n v="79.53"/>
    <n v="0"/>
    <n v="75"/>
    <n v="75"/>
    <n v="91.67"/>
    <n v="100"/>
    <n v="79.319999999999993"/>
    <n v="79.75"/>
    <n v="21375"/>
  </r>
  <r>
    <s v="Programme Type by Deanery"/>
    <x v="0"/>
    <x v="0"/>
    <x v="11"/>
    <n v="2019"/>
    <n v="70.09"/>
    <s v="Within IQR"/>
    <n v="67.69"/>
    <n v="72.48"/>
    <n v="195"/>
    <n v="17.04"/>
    <n v="74.849999999999994"/>
    <n v="0"/>
    <n v="66.67"/>
    <n v="75"/>
    <n v="83.33"/>
    <n v="100"/>
    <n v="74.62"/>
    <n v="75.09"/>
    <n v="21754"/>
  </r>
  <r>
    <s v="Programme Type by Deanery"/>
    <x v="0"/>
    <x v="0"/>
    <x v="12"/>
    <n v="2019"/>
    <n v="82.9"/>
    <s v="Within IQR"/>
    <n v="80.56"/>
    <n v="85.23"/>
    <n v="196"/>
    <n v="16.690000000000001"/>
    <n v="86.54"/>
    <n v="0"/>
    <n v="81.25"/>
    <n v="87.5"/>
    <n v="100"/>
    <n v="100"/>
    <n v="86.33"/>
    <n v="86.74"/>
    <n v="21797"/>
  </r>
  <r>
    <s v="Programme Type by Deanery"/>
    <x v="0"/>
    <x v="0"/>
    <x v="13"/>
    <n v="2019"/>
    <n v="66.64"/>
    <s v="Below"/>
    <n v="61.47"/>
    <n v="71.8"/>
    <n v="143"/>
    <n v="31.52"/>
    <n v="77.150000000000006"/>
    <n v="0"/>
    <n v="75"/>
    <n v="87.5"/>
    <n v="91.67"/>
    <n v="100"/>
    <n v="76.77"/>
    <n v="77.53"/>
    <n v="16942"/>
  </r>
  <r>
    <s v="Programme Type by Deanery"/>
    <x v="0"/>
    <x v="0"/>
    <x v="14"/>
    <n v="2019"/>
    <n v="63.78"/>
    <s v="Within IQR"/>
    <n v="61.38"/>
    <n v="66.180000000000007"/>
    <n v="196"/>
    <n v="17.14"/>
    <n v="69.650000000000006"/>
    <n v="0"/>
    <n v="61.67"/>
    <n v="71.67"/>
    <n v="85"/>
    <n v="100"/>
    <n v="69.349999999999994"/>
    <n v="69.94"/>
    <n v="21713"/>
  </r>
  <r>
    <s v="Programme Type by Deanery"/>
    <x v="0"/>
    <x v="0"/>
    <x v="15"/>
    <n v="2019"/>
    <n v="59.55"/>
    <s v="Below"/>
    <n v="56.53"/>
    <n v="62.58"/>
    <n v="195"/>
    <n v="21.55"/>
    <n v="68.900000000000006"/>
    <n v="0"/>
    <n v="60"/>
    <n v="68.33"/>
    <n v="85"/>
    <n v="100"/>
    <n v="68.599999999999994"/>
    <n v="69.2"/>
    <n v="21035"/>
  </r>
  <r>
    <s v="Programme Type by Deanery"/>
    <x v="0"/>
    <x v="0"/>
    <x v="16"/>
    <n v="2019"/>
    <n v="60.53"/>
    <s v="Within IQR"/>
    <n v="56.87"/>
    <n v="64.180000000000007"/>
    <n v="191"/>
    <n v="25.76"/>
    <n v="68.72"/>
    <n v="0"/>
    <n v="50"/>
    <n v="68.75"/>
    <n v="91.67"/>
    <n v="100"/>
    <n v="68.39"/>
    <n v="69.05"/>
    <n v="21407"/>
  </r>
  <r>
    <s v="Programme Type by Deanery"/>
    <x v="0"/>
    <x v="0"/>
    <x v="17"/>
    <n v="2019"/>
    <n v="50.76"/>
    <s v="Within IQR"/>
    <n v="48.06"/>
    <n v="53.47"/>
    <n v="194"/>
    <n v="19.22"/>
    <n v="62.26"/>
    <n v="0"/>
    <n v="50"/>
    <n v="62.5"/>
    <n v="75"/>
    <n v="100"/>
    <n v="61.95"/>
    <n v="62.56"/>
    <n v="19046"/>
  </r>
  <r>
    <s v="Programme Type by Deanery"/>
    <x v="0"/>
    <x v="1"/>
    <x v="0"/>
    <n v="2019"/>
    <n v="80.209999999999994"/>
    <s v="Within IQR"/>
    <n v="78.239999999999995"/>
    <n v="82.19"/>
    <n v="226"/>
    <n v="15.16"/>
    <n v="81.45"/>
    <n v="4"/>
    <n v="75"/>
    <n v="81"/>
    <n v="95"/>
    <n v="100"/>
    <n v="81.239999999999995"/>
    <n v="81.66"/>
    <n v="21797"/>
  </r>
  <r>
    <s v="Programme Type by Deanery"/>
    <x v="0"/>
    <x v="1"/>
    <x v="1"/>
    <n v="2019"/>
    <n v="91.98"/>
    <s v="Within IQR"/>
    <n v="90.75"/>
    <n v="93.22"/>
    <n v="223"/>
    <n v="9.39"/>
    <n v="93.06"/>
    <n v="0"/>
    <n v="90"/>
    <n v="95"/>
    <n v="100"/>
    <n v="100"/>
    <n v="92.94"/>
    <n v="93.18"/>
    <n v="21209"/>
  </r>
  <r>
    <s v="Programme Type by Deanery"/>
    <x v="0"/>
    <x v="1"/>
    <x v="2"/>
    <n v="2019"/>
    <n v="90.68"/>
    <s v="Within IQR"/>
    <n v="89.39"/>
    <n v="91.97"/>
    <n v="217"/>
    <n v="9.69"/>
    <n v="90.7"/>
    <n v="0"/>
    <n v="87.5"/>
    <n v="93.75"/>
    <n v="100"/>
    <n v="100"/>
    <n v="90.57"/>
    <n v="90.84"/>
    <n v="19474"/>
  </r>
  <r>
    <s v="Programme Type by Deanery"/>
    <x v="0"/>
    <x v="1"/>
    <x v="3"/>
    <n v="2019"/>
    <n v="76.62"/>
    <s v="Within IQR"/>
    <n v="74.47"/>
    <n v="78.77"/>
    <n v="215"/>
    <n v="16.09"/>
    <n v="75.44"/>
    <n v="0"/>
    <n v="68.75"/>
    <n v="75"/>
    <n v="85"/>
    <n v="100"/>
    <n v="75.23"/>
    <n v="75.66"/>
    <n v="19946"/>
  </r>
  <r>
    <s v="Programme Type by Deanery"/>
    <x v="0"/>
    <x v="1"/>
    <x v="4"/>
    <n v="2019"/>
    <n v="41.77"/>
    <s v="Within IQR"/>
    <n v="39.61"/>
    <n v="43.93"/>
    <n v="226"/>
    <n v="16.579999999999998"/>
    <n v="48.99"/>
    <n v="0"/>
    <n v="37.5"/>
    <n v="50"/>
    <n v="62.5"/>
    <n v="100"/>
    <n v="48.76"/>
    <n v="49.23"/>
    <n v="21713"/>
  </r>
  <r>
    <s v="Programme Type by Deanery"/>
    <x v="0"/>
    <x v="1"/>
    <x v="5"/>
    <n v="2019"/>
    <n v="73.739999999999995"/>
    <s v="Within IQR"/>
    <n v="71.459999999999994"/>
    <n v="76.010000000000005"/>
    <n v="224"/>
    <n v="17.37"/>
    <n v="74.95"/>
    <n v="0"/>
    <n v="66.67"/>
    <n v="75"/>
    <n v="83.33"/>
    <n v="100"/>
    <n v="74.73"/>
    <n v="75.17"/>
    <n v="21307"/>
  </r>
  <r>
    <s v="Programme Type by Deanery"/>
    <x v="0"/>
    <x v="1"/>
    <x v="6"/>
    <n v="2019"/>
    <n v="71.34"/>
    <s v="Within IQR"/>
    <n v="68.930000000000007"/>
    <n v="73.739999999999995"/>
    <n v="220"/>
    <n v="18.22"/>
    <n v="66.709999999999994"/>
    <n v="0"/>
    <n v="56.25"/>
    <n v="68.75"/>
    <n v="75"/>
    <n v="100"/>
    <n v="66.44"/>
    <n v="66.97"/>
    <n v="18027"/>
  </r>
  <r>
    <s v="Programme Type by Deanery"/>
    <x v="0"/>
    <x v="1"/>
    <x v="7"/>
    <n v="2019"/>
    <n v="73.760000000000005"/>
    <s v="Within IQR"/>
    <n v="71.28"/>
    <n v="76.25"/>
    <n v="226"/>
    <n v="19.07"/>
    <n v="73.44"/>
    <n v="0"/>
    <n v="65"/>
    <n v="75"/>
    <n v="85"/>
    <n v="100"/>
    <n v="73.2"/>
    <n v="73.680000000000007"/>
    <n v="21797"/>
  </r>
  <r>
    <s v="Programme Type by Deanery"/>
    <x v="0"/>
    <x v="1"/>
    <x v="8"/>
    <n v="2019"/>
    <n v="78.72"/>
    <s v="Within IQR"/>
    <n v="76.56"/>
    <n v="80.88"/>
    <n v="226"/>
    <n v="16.55"/>
    <n v="80.510000000000005"/>
    <n v="0"/>
    <n v="75"/>
    <n v="85"/>
    <n v="90"/>
    <n v="100"/>
    <n v="80.290000000000006"/>
    <n v="80.72"/>
    <n v="21749"/>
  </r>
  <r>
    <s v="Programme Type by Deanery"/>
    <x v="0"/>
    <x v="1"/>
    <x v="9"/>
    <n v="2019"/>
    <n v="80.540000000000006"/>
    <s v="Within IQR"/>
    <n v="78.59"/>
    <n v="82.49"/>
    <n v="226"/>
    <n v="14.95"/>
    <n v="81.36"/>
    <n v="10"/>
    <n v="77.5"/>
    <n v="77.5"/>
    <n v="100"/>
    <n v="100"/>
    <n v="81.13"/>
    <n v="81.58"/>
    <n v="21797"/>
  </r>
  <r>
    <s v="Programme Type by Deanery"/>
    <x v="0"/>
    <x v="1"/>
    <x v="10"/>
    <n v="2019"/>
    <n v="77.81"/>
    <s v="Within IQR"/>
    <n v="75.69"/>
    <n v="79.930000000000007"/>
    <n v="224"/>
    <n v="16.18"/>
    <n v="79.53"/>
    <n v="0"/>
    <n v="75"/>
    <n v="75"/>
    <n v="91.67"/>
    <n v="100"/>
    <n v="79.319999999999993"/>
    <n v="79.75"/>
    <n v="21375"/>
  </r>
  <r>
    <s v="Programme Type by Deanery"/>
    <x v="0"/>
    <x v="1"/>
    <x v="11"/>
    <n v="2019"/>
    <n v="74.34"/>
    <s v="Within IQR"/>
    <n v="72.010000000000005"/>
    <n v="76.67"/>
    <n v="226"/>
    <n v="17.87"/>
    <n v="74.849999999999994"/>
    <n v="0"/>
    <n v="66.67"/>
    <n v="75"/>
    <n v="83.33"/>
    <n v="100"/>
    <n v="74.62"/>
    <n v="75.09"/>
    <n v="21754"/>
  </r>
  <r>
    <s v="Programme Type by Deanery"/>
    <x v="0"/>
    <x v="1"/>
    <x v="12"/>
    <n v="2019"/>
    <n v="84.76"/>
    <s v="Within IQR"/>
    <n v="82.53"/>
    <n v="87"/>
    <n v="226"/>
    <n v="17.16"/>
    <n v="86.54"/>
    <n v="0"/>
    <n v="81.25"/>
    <n v="87.5"/>
    <n v="100"/>
    <n v="100"/>
    <n v="86.33"/>
    <n v="86.74"/>
    <n v="21797"/>
  </r>
  <r>
    <s v="Programme Type by Deanery"/>
    <x v="0"/>
    <x v="1"/>
    <x v="13"/>
    <n v="2019"/>
    <n v="71.989999999999995"/>
    <s v="Below"/>
    <n v="68.11"/>
    <n v="75.86"/>
    <n v="170"/>
    <n v="25.75"/>
    <n v="77.150000000000006"/>
    <n v="0"/>
    <n v="75"/>
    <n v="87.5"/>
    <n v="91.67"/>
    <n v="100"/>
    <n v="76.77"/>
    <n v="77.53"/>
    <n v="16942"/>
  </r>
  <r>
    <s v="Programme Type by Deanery"/>
    <x v="0"/>
    <x v="1"/>
    <x v="14"/>
    <n v="2019"/>
    <n v="64.400000000000006"/>
    <s v="Within IQR"/>
    <n v="62.02"/>
    <n v="66.78"/>
    <n v="226"/>
    <n v="18.260000000000002"/>
    <n v="69.650000000000006"/>
    <n v="0"/>
    <n v="61.67"/>
    <n v="71.67"/>
    <n v="85"/>
    <n v="100"/>
    <n v="69.349999999999994"/>
    <n v="69.94"/>
    <n v="21713"/>
  </r>
  <r>
    <s v="Programme Type by Deanery"/>
    <x v="0"/>
    <x v="1"/>
    <x v="15"/>
    <n v="2019"/>
    <n v="64.23"/>
    <s v="Within IQR"/>
    <n v="61.55"/>
    <n v="66.91"/>
    <n v="218"/>
    <n v="20.16"/>
    <n v="68.900000000000006"/>
    <n v="0"/>
    <n v="60"/>
    <n v="68.33"/>
    <n v="85"/>
    <n v="100"/>
    <n v="68.599999999999994"/>
    <n v="69.2"/>
    <n v="21035"/>
  </r>
  <r>
    <s v="Programme Type by Deanery"/>
    <x v="0"/>
    <x v="1"/>
    <x v="16"/>
    <n v="2019"/>
    <n v="57.27"/>
    <s v="Within IQR"/>
    <n v="53.86"/>
    <n v="60.69"/>
    <n v="222"/>
    <n v="25.94"/>
    <n v="68.72"/>
    <n v="0"/>
    <n v="50"/>
    <n v="68.75"/>
    <n v="91.67"/>
    <n v="100"/>
    <n v="68.39"/>
    <n v="69.05"/>
    <n v="21407"/>
  </r>
  <r>
    <s v="Programme Type by Deanery"/>
    <x v="0"/>
    <x v="1"/>
    <x v="17"/>
    <n v="2019"/>
    <n v="58.52"/>
    <s v="Within IQR"/>
    <n v="55.84"/>
    <n v="61.2"/>
    <n v="224"/>
    <n v="20.43"/>
    <n v="62.26"/>
    <n v="0"/>
    <n v="50"/>
    <n v="62.5"/>
    <n v="75"/>
    <n v="100"/>
    <n v="61.95"/>
    <n v="62.56"/>
    <n v="19046"/>
  </r>
  <r>
    <s v="Programme Type by Deanery"/>
    <x v="0"/>
    <x v="2"/>
    <x v="0"/>
    <n v="2019"/>
    <n v="79.08"/>
    <s v="Within IQR"/>
    <n v="76.73"/>
    <n v="81.44"/>
    <n v="132"/>
    <n v="13.82"/>
    <n v="81.45"/>
    <n v="4"/>
    <n v="75"/>
    <n v="81"/>
    <n v="95"/>
    <n v="100"/>
    <n v="81.239999999999995"/>
    <n v="81.66"/>
    <n v="21797"/>
  </r>
  <r>
    <s v="Programme Type by Deanery"/>
    <x v="0"/>
    <x v="2"/>
    <x v="1"/>
    <n v="2019"/>
    <n v="91.04"/>
    <s v="Within IQR"/>
    <n v="89.02"/>
    <n v="93.06"/>
    <n v="131"/>
    <n v="11.81"/>
    <n v="93.06"/>
    <n v="0"/>
    <n v="90"/>
    <n v="95"/>
    <n v="100"/>
    <n v="100"/>
    <n v="92.94"/>
    <n v="93.18"/>
    <n v="21209"/>
  </r>
  <r>
    <s v="Programme Type by Deanery"/>
    <x v="0"/>
    <x v="2"/>
    <x v="2"/>
    <n v="2019"/>
    <n v="89.4"/>
    <s v="Within IQR"/>
    <n v="87.28"/>
    <n v="91.53"/>
    <n v="127"/>
    <n v="12.21"/>
    <n v="90.7"/>
    <n v="0"/>
    <n v="87.5"/>
    <n v="93.75"/>
    <n v="100"/>
    <n v="100"/>
    <n v="90.57"/>
    <n v="90.84"/>
    <n v="19474"/>
  </r>
  <r>
    <s v="Programme Type by Deanery"/>
    <x v="0"/>
    <x v="2"/>
    <x v="3"/>
    <n v="2019"/>
    <n v="75.45"/>
    <s v="Within IQR"/>
    <n v="72.67"/>
    <n v="78.239999999999995"/>
    <n v="119"/>
    <n v="15.49"/>
    <n v="75.44"/>
    <n v="0"/>
    <n v="68.75"/>
    <n v="75"/>
    <n v="85"/>
    <n v="100"/>
    <n v="75.23"/>
    <n v="75.66"/>
    <n v="19946"/>
  </r>
  <r>
    <s v="Programme Type by Deanery"/>
    <x v="0"/>
    <x v="2"/>
    <x v="4"/>
    <n v="2019"/>
    <n v="45.53"/>
    <s v="Within IQR"/>
    <n v="42.42"/>
    <n v="48.64"/>
    <n v="132"/>
    <n v="18.23"/>
    <n v="48.99"/>
    <n v="0"/>
    <n v="37.5"/>
    <n v="50"/>
    <n v="62.5"/>
    <n v="100"/>
    <n v="48.76"/>
    <n v="49.23"/>
    <n v="21713"/>
  </r>
  <r>
    <s v="Programme Type by Deanery"/>
    <x v="0"/>
    <x v="2"/>
    <x v="5"/>
    <n v="2019"/>
    <n v="74.03"/>
    <s v="Within IQR"/>
    <n v="71.08"/>
    <n v="76.989999999999995"/>
    <n v="129"/>
    <n v="17.13"/>
    <n v="74.95"/>
    <n v="0"/>
    <n v="66.67"/>
    <n v="75"/>
    <n v="83.33"/>
    <n v="100"/>
    <n v="74.73"/>
    <n v="75.17"/>
    <n v="21307"/>
  </r>
  <r>
    <s v="Programme Type by Deanery"/>
    <x v="0"/>
    <x v="2"/>
    <x v="6"/>
    <n v="2019"/>
    <n v="71.88"/>
    <s v="Within IQR"/>
    <n v="69.09"/>
    <n v="74.66"/>
    <n v="126"/>
    <n v="15.95"/>
    <n v="66.709999999999994"/>
    <n v="0"/>
    <n v="56.25"/>
    <n v="68.75"/>
    <n v="75"/>
    <n v="100"/>
    <n v="66.44"/>
    <n v="66.97"/>
    <n v="18027"/>
  </r>
  <r>
    <s v="Programme Type by Deanery"/>
    <x v="0"/>
    <x v="2"/>
    <x v="7"/>
    <n v="2019"/>
    <n v="72.459999999999994"/>
    <s v="Within IQR"/>
    <n v="69.56"/>
    <n v="75.36"/>
    <n v="132"/>
    <n v="16.989999999999998"/>
    <n v="73.44"/>
    <n v="0"/>
    <n v="65"/>
    <n v="75"/>
    <n v="85"/>
    <n v="100"/>
    <n v="73.2"/>
    <n v="73.680000000000007"/>
    <n v="21797"/>
  </r>
  <r>
    <s v="Programme Type by Deanery"/>
    <x v="0"/>
    <x v="2"/>
    <x v="8"/>
    <n v="2019"/>
    <n v="78.97"/>
    <s v="Within IQR"/>
    <n v="76.400000000000006"/>
    <n v="81.53"/>
    <n v="132"/>
    <n v="15.02"/>
    <n v="80.510000000000005"/>
    <n v="0"/>
    <n v="75"/>
    <n v="85"/>
    <n v="90"/>
    <n v="100"/>
    <n v="80.290000000000006"/>
    <n v="80.72"/>
    <n v="21749"/>
  </r>
  <r>
    <s v="Programme Type by Deanery"/>
    <x v="0"/>
    <x v="2"/>
    <x v="9"/>
    <n v="2019"/>
    <n v="81.88"/>
    <s v="Within IQR"/>
    <n v="79.61"/>
    <n v="84.14"/>
    <n v="132"/>
    <n v="13.26"/>
    <n v="81.36"/>
    <n v="10"/>
    <n v="77.5"/>
    <n v="77.5"/>
    <n v="100"/>
    <n v="100"/>
    <n v="81.13"/>
    <n v="81.58"/>
    <n v="21797"/>
  </r>
  <r>
    <s v="Programme Type by Deanery"/>
    <x v="0"/>
    <x v="2"/>
    <x v="10"/>
    <n v="2019"/>
    <n v="78.400000000000006"/>
    <s v="Within IQR"/>
    <n v="75.95"/>
    <n v="80.86"/>
    <n v="131"/>
    <n v="14.33"/>
    <n v="79.53"/>
    <n v="0"/>
    <n v="75"/>
    <n v="75"/>
    <n v="91.67"/>
    <n v="100"/>
    <n v="79.319999999999993"/>
    <n v="79.75"/>
    <n v="21375"/>
  </r>
  <r>
    <s v="Programme Type by Deanery"/>
    <x v="0"/>
    <x v="2"/>
    <x v="11"/>
    <n v="2019"/>
    <n v="70.64"/>
    <s v="Within IQR"/>
    <n v="67.64"/>
    <n v="73.650000000000006"/>
    <n v="132"/>
    <n v="17.61"/>
    <n v="74.849999999999994"/>
    <n v="0"/>
    <n v="66.67"/>
    <n v="75"/>
    <n v="83.33"/>
    <n v="100"/>
    <n v="74.62"/>
    <n v="75.09"/>
    <n v="21754"/>
  </r>
  <r>
    <s v="Programme Type by Deanery"/>
    <x v="0"/>
    <x v="2"/>
    <x v="12"/>
    <n v="2019"/>
    <n v="83.9"/>
    <s v="Within IQR"/>
    <n v="81.06"/>
    <n v="86.75"/>
    <n v="132"/>
    <n v="16.670000000000002"/>
    <n v="86.54"/>
    <n v="0"/>
    <n v="81.25"/>
    <n v="87.5"/>
    <n v="100"/>
    <n v="100"/>
    <n v="86.33"/>
    <n v="86.74"/>
    <n v="21797"/>
  </r>
  <r>
    <s v="Programme Type by Deanery"/>
    <x v="0"/>
    <x v="2"/>
    <x v="13"/>
    <n v="2019"/>
    <n v="60.86"/>
    <s v="Below"/>
    <n v="53.49"/>
    <n v="68.22"/>
    <n v="76"/>
    <n v="32.75"/>
    <n v="77.150000000000006"/>
    <n v="0"/>
    <n v="75"/>
    <n v="87.5"/>
    <n v="91.67"/>
    <n v="100"/>
    <n v="76.77"/>
    <n v="77.53"/>
    <n v="16942"/>
  </r>
  <r>
    <s v="Programme Type by Deanery"/>
    <x v="0"/>
    <x v="2"/>
    <x v="14"/>
    <n v="2019"/>
    <n v="62.87"/>
    <s v="Within IQR"/>
    <n v="59.53"/>
    <n v="66.2"/>
    <n v="132"/>
    <n v="19.57"/>
    <n v="69.650000000000006"/>
    <n v="0"/>
    <n v="61.67"/>
    <n v="71.67"/>
    <n v="85"/>
    <n v="100"/>
    <n v="69.349999999999994"/>
    <n v="69.94"/>
    <n v="21713"/>
  </r>
  <r>
    <s v="Programme Type by Deanery"/>
    <x v="0"/>
    <x v="2"/>
    <x v="15"/>
    <n v="2019"/>
    <n v="48.23"/>
    <s v="Below"/>
    <n v="44.71"/>
    <n v="51.75"/>
    <n v="118"/>
    <n v="19.510000000000002"/>
    <n v="68.900000000000006"/>
    <n v="0"/>
    <n v="60"/>
    <n v="68.33"/>
    <n v="85"/>
    <n v="100"/>
    <n v="68.599999999999994"/>
    <n v="69.2"/>
    <n v="21035"/>
  </r>
  <r>
    <s v="Programme Type by Deanery"/>
    <x v="0"/>
    <x v="2"/>
    <x v="16"/>
    <n v="2019"/>
    <n v="61.15"/>
    <s v="Within IQR"/>
    <n v="57.25"/>
    <n v="65.05"/>
    <n v="131"/>
    <n v="22.76"/>
    <n v="68.72"/>
    <n v="0"/>
    <n v="50"/>
    <n v="68.75"/>
    <n v="91.67"/>
    <n v="100"/>
    <n v="68.39"/>
    <n v="69.05"/>
    <n v="21407"/>
  </r>
  <r>
    <s v="Programme Type by Deanery"/>
    <x v="0"/>
    <x v="2"/>
    <x v="17"/>
    <n v="2019"/>
    <n v="57.04"/>
    <s v="Within IQR"/>
    <n v="53.66"/>
    <n v="60.42"/>
    <n v="129"/>
    <n v="19.600000000000001"/>
    <n v="62.26"/>
    <n v="0"/>
    <n v="50"/>
    <n v="62.5"/>
    <n v="75"/>
    <n v="100"/>
    <n v="61.95"/>
    <n v="62.56"/>
    <n v="19046"/>
  </r>
  <r>
    <s v="Programme Type by Deanery"/>
    <x v="0"/>
    <x v="3"/>
    <x v="0"/>
    <n v="2019"/>
    <n v="82.18"/>
    <s v="Within IQR"/>
    <n v="81.13"/>
    <n v="83.22"/>
    <n v="721"/>
    <n v="14.33"/>
    <n v="81.45"/>
    <n v="4"/>
    <n v="75"/>
    <n v="81"/>
    <n v="95"/>
    <n v="100"/>
    <n v="81.239999999999995"/>
    <n v="81.66"/>
    <n v="21797"/>
  </r>
  <r>
    <s v="Programme Type by Deanery"/>
    <x v="0"/>
    <x v="3"/>
    <x v="1"/>
    <n v="2019"/>
    <n v="92.42"/>
    <s v="Within IQR"/>
    <n v="91.78"/>
    <n v="93.07"/>
    <n v="716"/>
    <n v="8.83"/>
    <n v="93.06"/>
    <n v="0"/>
    <n v="90"/>
    <n v="95"/>
    <n v="100"/>
    <n v="100"/>
    <n v="92.94"/>
    <n v="93.18"/>
    <n v="21209"/>
  </r>
  <r>
    <s v="Programme Type by Deanery"/>
    <x v="0"/>
    <x v="3"/>
    <x v="2"/>
    <n v="2019"/>
    <n v="91.22"/>
    <s v="Within IQR"/>
    <n v="90.52"/>
    <n v="91.92"/>
    <n v="699"/>
    <n v="9.4700000000000006"/>
    <n v="90.7"/>
    <n v="0"/>
    <n v="87.5"/>
    <n v="93.75"/>
    <n v="100"/>
    <n v="100"/>
    <n v="90.57"/>
    <n v="90.84"/>
    <n v="19474"/>
  </r>
  <r>
    <s v="Programme Type by Deanery"/>
    <x v="0"/>
    <x v="3"/>
    <x v="3"/>
    <n v="2019"/>
    <n v="77.930000000000007"/>
    <s v="Within IQR"/>
    <n v="76.819999999999993"/>
    <n v="79.05"/>
    <n v="665"/>
    <n v="14.66"/>
    <n v="75.44"/>
    <n v="0"/>
    <n v="68.75"/>
    <n v="75"/>
    <n v="85"/>
    <n v="100"/>
    <n v="75.23"/>
    <n v="75.66"/>
    <n v="19946"/>
  </r>
  <r>
    <s v="Programme Type by Deanery"/>
    <x v="0"/>
    <x v="3"/>
    <x v="4"/>
    <n v="2019"/>
    <n v="42.38"/>
    <s v="Within IQR"/>
    <n v="41.12"/>
    <n v="43.64"/>
    <n v="721"/>
    <n v="17.239999999999998"/>
    <n v="48.99"/>
    <n v="0"/>
    <n v="37.5"/>
    <n v="50"/>
    <n v="62.5"/>
    <n v="100"/>
    <n v="48.76"/>
    <n v="49.23"/>
    <n v="21713"/>
  </r>
  <r>
    <s v="Programme Type by Deanery"/>
    <x v="0"/>
    <x v="3"/>
    <x v="5"/>
    <n v="2019"/>
    <n v="76.67"/>
    <s v="Within IQR"/>
    <n v="75.52"/>
    <n v="77.819999999999993"/>
    <n v="718"/>
    <n v="15.73"/>
    <n v="74.95"/>
    <n v="0"/>
    <n v="66.67"/>
    <n v="75"/>
    <n v="83.33"/>
    <n v="100"/>
    <n v="74.73"/>
    <n v="75.17"/>
    <n v="21307"/>
  </r>
  <r>
    <s v="Programme Type by Deanery"/>
    <x v="0"/>
    <x v="3"/>
    <x v="6"/>
    <n v="2019"/>
    <n v="68.260000000000005"/>
    <s v="Within IQR"/>
    <n v="67.010000000000005"/>
    <n v="69.510000000000005"/>
    <n v="694"/>
    <n v="16.82"/>
    <n v="66.709999999999994"/>
    <n v="0"/>
    <n v="56.25"/>
    <n v="68.75"/>
    <n v="75"/>
    <n v="100"/>
    <n v="66.44"/>
    <n v="66.97"/>
    <n v="18027"/>
  </r>
  <r>
    <s v="Programme Type by Deanery"/>
    <x v="0"/>
    <x v="3"/>
    <x v="7"/>
    <n v="2019"/>
    <n v="74.010000000000005"/>
    <s v="Within IQR"/>
    <n v="72.650000000000006"/>
    <n v="75.36"/>
    <n v="721"/>
    <n v="18.579999999999998"/>
    <n v="73.44"/>
    <n v="0"/>
    <n v="65"/>
    <n v="75"/>
    <n v="85"/>
    <n v="100"/>
    <n v="73.2"/>
    <n v="73.680000000000007"/>
    <n v="21797"/>
  </r>
  <r>
    <s v="Programme Type by Deanery"/>
    <x v="0"/>
    <x v="3"/>
    <x v="8"/>
    <n v="2019"/>
    <n v="78"/>
    <s v="Within IQR"/>
    <n v="76.849999999999994"/>
    <n v="79.150000000000006"/>
    <n v="721"/>
    <n v="15.72"/>
    <n v="80.510000000000005"/>
    <n v="0"/>
    <n v="75"/>
    <n v="85"/>
    <n v="90"/>
    <n v="100"/>
    <n v="80.290000000000006"/>
    <n v="80.72"/>
    <n v="21749"/>
  </r>
  <r>
    <s v="Programme Type by Deanery"/>
    <x v="0"/>
    <x v="3"/>
    <x v="9"/>
    <n v="2019"/>
    <n v="81.75"/>
    <s v="Within IQR"/>
    <n v="80.63"/>
    <n v="82.87"/>
    <n v="721"/>
    <n v="15.35"/>
    <n v="81.36"/>
    <n v="10"/>
    <n v="77.5"/>
    <n v="77.5"/>
    <n v="100"/>
    <n v="100"/>
    <n v="81.13"/>
    <n v="81.58"/>
    <n v="21797"/>
  </r>
  <r>
    <s v="Programme Type by Deanery"/>
    <x v="0"/>
    <x v="3"/>
    <x v="10"/>
    <n v="2019"/>
    <n v="79.88"/>
    <s v="Within IQR"/>
    <n v="78.739999999999995"/>
    <n v="81.02"/>
    <n v="721"/>
    <n v="15.61"/>
    <n v="79.53"/>
    <n v="0"/>
    <n v="75"/>
    <n v="75"/>
    <n v="91.67"/>
    <n v="100"/>
    <n v="79.319999999999993"/>
    <n v="79.75"/>
    <n v="21375"/>
  </r>
  <r>
    <s v="Programme Type by Deanery"/>
    <x v="0"/>
    <x v="3"/>
    <x v="11"/>
    <n v="2019"/>
    <n v="74.06"/>
    <s v="Within IQR"/>
    <n v="72.849999999999994"/>
    <n v="75.28"/>
    <n v="721"/>
    <n v="16.7"/>
    <n v="74.849999999999994"/>
    <n v="0"/>
    <n v="66.67"/>
    <n v="75"/>
    <n v="83.33"/>
    <n v="100"/>
    <n v="74.62"/>
    <n v="75.09"/>
    <n v="21754"/>
  </r>
  <r>
    <s v="Programme Type by Deanery"/>
    <x v="0"/>
    <x v="3"/>
    <x v="12"/>
    <n v="2019"/>
    <n v="84.12"/>
    <s v="Within IQR"/>
    <n v="82.91"/>
    <n v="85.33"/>
    <n v="721"/>
    <n v="16.52"/>
    <n v="86.54"/>
    <n v="0"/>
    <n v="81.25"/>
    <n v="87.5"/>
    <n v="100"/>
    <n v="100"/>
    <n v="86.33"/>
    <n v="86.74"/>
    <n v="21797"/>
  </r>
  <r>
    <s v="Programme Type by Deanery"/>
    <x v="0"/>
    <x v="3"/>
    <x v="13"/>
    <n v="2019"/>
    <n v="61.91"/>
    <s v="Below"/>
    <n v="58.99"/>
    <n v="64.819999999999993"/>
    <n v="456"/>
    <n v="31.78"/>
    <n v="77.150000000000006"/>
    <n v="0"/>
    <n v="75"/>
    <n v="87.5"/>
    <n v="91.67"/>
    <n v="100"/>
    <n v="76.77"/>
    <n v="77.53"/>
    <n v="16942"/>
  </r>
  <r>
    <s v="Programme Type by Deanery"/>
    <x v="0"/>
    <x v="3"/>
    <x v="14"/>
    <n v="2019"/>
    <n v="67.69"/>
    <s v="Within IQR"/>
    <n v="66.39"/>
    <n v="68.989999999999995"/>
    <n v="721"/>
    <n v="17.809999999999999"/>
    <n v="69.650000000000006"/>
    <n v="0"/>
    <n v="61.67"/>
    <n v="71.67"/>
    <n v="85"/>
    <n v="100"/>
    <n v="69.349999999999994"/>
    <n v="69.94"/>
    <n v="21713"/>
  </r>
  <r>
    <s v="Programme Type by Deanery"/>
    <x v="0"/>
    <x v="3"/>
    <x v="15"/>
    <n v="2019"/>
    <n v="40.71"/>
    <s v="Below"/>
    <n v="38.49"/>
    <n v="42.92"/>
    <n v="655"/>
    <n v="28.95"/>
    <n v="68.900000000000006"/>
    <n v="0"/>
    <n v="60"/>
    <n v="68.33"/>
    <n v="85"/>
    <n v="100"/>
    <n v="68.599999999999994"/>
    <n v="69.2"/>
    <n v="21035"/>
  </r>
  <r>
    <s v="Programme Type by Deanery"/>
    <x v="0"/>
    <x v="3"/>
    <x v="16"/>
    <n v="2019"/>
    <n v="65.599999999999994"/>
    <s v="Within IQR"/>
    <n v="63.76"/>
    <n v="67.44"/>
    <n v="710"/>
    <n v="25.02"/>
    <n v="68.72"/>
    <n v="0"/>
    <n v="50"/>
    <n v="68.75"/>
    <n v="91.67"/>
    <n v="100"/>
    <n v="68.39"/>
    <n v="69.05"/>
    <n v="21407"/>
  </r>
  <r>
    <s v="Programme Type by Deanery"/>
    <x v="0"/>
    <x v="3"/>
    <x v="17"/>
    <n v="2019"/>
    <n v="59.76"/>
    <s v="Within IQR"/>
    <n v="58.3"/>
    <n v="61.23"/>
    <n v="710"/>
    <n v="19.920000000000002"/>
    <n v="62.26"/>
    <n v="0"/>
    <n v="50"/>
    <n v="62.5"/>
    <n v="75"/>
    <n v="100"/>
    <n v="61.95"/>
    <n v="62.56"/>
    <n v="19046"/>
  </r>
  <r>
    <s v="Programme Type by Deanery"/>
    <x v="0"/>
    <x v="4"/>
    <x v="0"/>
    <n v="2019"/>
    <n v="80.69"/>
    <s v="Within IQR"/>
    <n v="78.42"/>
    <n v="82.96"/>
    <n v="164"/>
    <n v="14.81"/>
    <n v="81.45"/>
    <n v="4"/>
    <n v="75"/>
    <n v="81"/>
    <n v="95"/>
    <n v="100"/>
    <n v="81.239999999999995"/>
    <n v="81.66"/>
    <n v="21797"/>
  </r>
  <r>
    <s v="Programme Type by Deanery"/>
    <x v="0"/>
    <x v="4"/>
    <x v="1"/>
    <n v="2019"/>
    <n v="93.5"/>
    <s v="Within IQR"/>
    <n v="92.36"/>
    <n v="94.63"/>
    <n v="163"/>
    <n v="7.38"/>
    <n v="93.06"/>
    <n v="0"/>
    <n v="90"/>
    <n v="95"/>
    <n v="100"/>
    <n v="100"/>
    <n v="92.94"/>
    <n v="93.18"/>
    <n v="21209"/>
  </r>
  <r>
    <s v="Programme Type by Deanery"/>
    <x v="0"/>
    <x v="4"/>
    <x v="2"/>
    <n v="2019"/>
    <n v="91.59"/>
    <s v="Within IQR"/>
    <n v="90.35"/>
    <n v="92.82"/>
    <n v="153"/>
    <n v="7.77"/>
    <n v="90.7"/>
    <n v="0"/>
    <n v="87.5"/>
    <n v="93.75"/>
    <n v="100"/>
    <n v="100"/>
    <n v="90.57"/>
    <n v="90.84"/>
    <n v="19474"/>
  </r>
  <r>
    <s v="Programme Type by Deanery"/>
    <x v="0"/>
    <x v="4"/>
    <x v="3"/>
    <n v="2019"/>
    <n v="75.78"/>
    <s v="Within IQR"/>
    <n v="73.489999999999995"/>
    <n v="78.06"/>
    <n v="148"/>
    <n v="14.18"/>
    <n v="75.44"/>
    <n v="0"/>
    <n v="68.75"/>
    <n v="75"/>
    <n v="85"/>
    <n v="100"/>
    <n v="75.23"/>
    <n v="75.66"/>
    <n v="19946"/>
  </r>
  <r>
    <s v="Programme Type by Deanery"/>
    <x v="0"/>
    <x v="4"/>
    <x v="4"/>
    <n v="2019"/>
    <n v="46.7"/>
    <s v="Within IQR"/>
    <n v="44.41"/>
    <n v="48.99"/>
    <n v="164"/>
    <n v="14.98"/>
    <n v="48.99"/>
    <n v="0"/>
    <n v="37.5"/>
    <n v="50"/>
    <n v="62.5"/>
    <n v="100"/>
    <n v="48.76"/>
    <n v="49.23"/>
    <n v="21713"/>
  </r>
  <r>
    <s v="Programme Type by Deanery"/>
    <x v="0"/>
    <x v="4"/>
    <x v="5"/>
    <n v="2019"/>
    <n v="75.36"/>
    <s v="Within IQR"/>
    <n v="73.239999999999995"/>
    <n v="77.489999999999995"/>
    <n v="161"/>
    <n v="13.77"/>
    <n v="74.95"/>
    <n v="0"/>
    <n v="66.67"/>
    <n v="75"/>
    <n v="83.33"/>
    <n v="100"/>
    <n v="74.73"/>
    <n v="75.17"/>
    <n v="21307"/>
  </r>
  <r>
    <s v="Programme Type by Deanery"/>
    <x v="0"/>
    <x v="4"/>
    <x v="6"/>
    <n v="2019"/>
    <n v="66.5"/>
    <s v="Within IQR"/>
    <n v="63.63"/>
    <n v="69.37"/>
    <n v="151"/>
    <n v="17.98"/>
    <n v="66.709999999999994"/>
    <n v="0"/>
    <n v="56.25"/>
    <n v="68.75"/>
    <n v="75"/>
    <n v="100"/>
    <n v="66.44"/>
    <n v="66.97"/>
    <n v="18027"/>
  </r>
  <r>
    <s v="Programme Type by Deanery"/>
    <x v="0"/>
    <x v="4"/>
    <x v="7"/>
    <n v="2019"/>
    <n v="74.3"/>
    <s v="Within IQR"/>
    <n v="71.959999999999994"/>
    <n v="76.64"/>
    <n v="164"/>
    <n v="15.29"/>
    <n v="73.44"/>
    <n v="0"/>
    <n v="65"/>
    <n v="75"/>
    <n v="85"/>
    <n v="100"/>
    <n v="73.2"/>
    <n v="73.680000000000007"/>
    <n v="21797"/>
  </r>
  <r>
    <s v="Programme Type by Deanery"/>
    <x v="0"/>
    <x v="4"/>
    <x v="8"/>
    <n v="2019"/>
    <n v="77.78"/>
    <s v="Within IQR"/>
    <n v="75.39"/>
    <n v="80.180000000000007"/>
    <n v="164"/>
    <n v="15.64"/>
    <n v="80.510000000000005"/>
    <n v="0"/>
    <n v="75"/>
    <n v="85"/>
    <n v="90"/>
    <n v="100"/>
    <n v="80.290000000000006"/>
    <n v="80.72"/>
    <n v="21749"/>
  </r>
  <r>
    <s v="Programme Type by Deanery"/>
    <x v="0"/>
    <x v="4"/>
    <x v="9"/>
    <n v="2019"/>
    <n v="79.540000000000006"/>
    <s v="Within IQR"/>
    <n v="77.040000000000006"/>
    <n v="82.04"/>
    <n v="164"/>
    <n v="16.329999999999998"/>
    <n v="81.36"/>
    <n v="10"/>
    <n v="77.5"/>
    <n v="77.5"/>
    <n v="100"/>
    <n v="100"/>
    <n v="81.13"/>
    <n v="81.58"/>
    <n v="21797"/>
  </r>
  <r>
    <s v="Programme Type by Deanery"/>
    <x v="0"/>
    <x v="4"/>
    <x v="10"/>
    <n v="2019"/>
    <n v="78.86"/>
    <s v="Within IQR"/>
    <n v="76.69"/>
    <n v="81.040000000000006"/>
    <n v="164"/>
    <n v="14.22"/>
    <n v="79.53"/>
    <n v="0"/>
    <n v="75"/>
    <n v="75"/>
    <n v="91.67"/>
    <n v="100"/>
    <n v="79.319999999999993"/>
    <n v="79.75"/>
    <n v="21375"/>
  </r>
  <r>
    <s v="Programme Type by Deanery"/>
    <x v="0"/>
    <x v="4"/>
    <x v="11"/>
    <n v="2019"/>
    <n v="72.31"/>
    <s v="Within IQR"/>
    <n v="69.62"/>
    <n v="75"/>
    <n v="164"/>
    <n v="17.59"/>
    <n v="74.849999999999994"/>
    <n v="0"/>
    <n v="66.67"/>
    <n v="75"/>
    <n v="83.33"/>
    <n v="100"/>
    <n v="74.62"/>
    <n v="75.09"/>
    <n v="21754"/>
  </r>
  <r>
    <s v="Programme Type by Deanery"/>
    <x v="0"/>
    <x v="4"/>
    <x v="12"/>
    <n v="2019"/>
    <n v="82.01"/>
    <s v="Within IQR"/>
    <n v="79.239999999999995"/>
    <n v="84.78"/>
    <n v="164"/>
    <n v="18.12"/>
    <n v="86.54"/>
    <n v="0"/>
    <n v="81.25"/>
    <n v="87.5"/>
    <n v="100"/>
    <n v="100"/>
    <n v="86.33"/>
    <n v="86.74"/>
    <n v="21797"/>
  </r>
  <r>
    <s v="Programme Type by Deanery"/>
    <x v="0"/>
    <x v="4"/>
    <x v="13"/>
    <n v="2019"/>
    <n v="64.72"/>
    <s v="Below"/>
    <n v="58.54"/>
    <n v="70.91"/>
    <n v="90"/>
    <n v="29.94"/>
    <n v="77.150000000000006"/>
    <n v="0"/>
    <n v="75"/>
    <n v="87.5"/>
    <n v="91.67"/>
    <n v="100"/>
    <n v="76.77"/>
    <n v="77.53"/>
    <n v="16942"/>
  </r>
  <r>
    <s v="Programme Type by Deanery"/>
    <x v="0"/>
    <x v="4"/>
    <x v="14"/>
    <n v="2019"/>
    <n v="65.62"/>
    <s v="Within IQR"/>
    <n v="62.48"/>
    <n v="68.760000000000005"/>
    <n v="164"/>
    <n v="20.55"/>
    <n v="69.650000000000006"/>
    <n v="0"/>
    <n v="61.67"/>
    <n v="71.67"/>
    <n v="85"/>
    <n v="100"/>
    <n v="69.349999999999994"/>
    <n v="69.94"/>
    <n v="21713"/>
  </r>
  <r>
    <s v="Programme Type by Deanery"/>
    <x v="0"/>
    <x v="4"/>
    <x v="15"/>
    <n v="2019"/>
    <n v="60.12"/>
    <s v="Within IQR"/>
    <n v="56.71"/>
    <n v="63.53"/>
    <n v="155"/>
    <n v="21.64"/>
    <n v="68.900000000000006"/>
    <n v="0"/>
    <n v="60"/>
    <n v="68.33"/>
    <n v="85"/>
    <n v="100"/>
    <n v="68.599999999999994"/>
    <n v="69.2"/>
    <n v="21035"/>
  </r>
  <r>
    <s v="Programme Type by Deanery"/>
    <x v="0"/>
    <x v="4"/>
    <x v="16"/>
    <n v="2019"/>
    <n v="68.95"/>
    <s v="Within IQR"/>
    <n v="65.36"/>
    <n v="72.53"/>
    <n v="159"/>
    <n v="23.06"/>
    <n v="68.72"/>
    <n v="0"/>
    <n v="50"/>
    <n v="68.75"/>
    <n v="91.67"/>
    <n v="100"/>
    <n v="68.39"/>
    <n v="69.05"/>
    <n v="21407"/>
  </r>
  <r>
    <s v="Programme Type by Deanery"/>
    <x v="0"/>
    <x v="4"/>
    <x v="17"/>
    <n v="2019"/>
    <n v="59.79"/>
    <s v="Within IQR"/>
    <n v="57.03"/>
    <n v="62.54"/>
    <n v="159"/>
    <n v="17.739999999999998"/>
    <n v="62.26"/>
    <n v="0"/>
    <n v="50"/>
    <n v="62.5"/>
    <n v="75"/>
    <n v="100"/>
    <n v="61.95"/>
    <n v="62.56"/>
    <n v="19046"/>
  </r>
  <r>
    <s v="Programme Type by Deanery"/>
    <x v="0"/>
    <x v="5"/>
    <x v="0"/>
    <n v="2019"/>
    <n v="79.260000000000005"/>
    <s v="Within IQR"/>
    <n v="77.34"/>
    <n v="81.180000000000007"/>
    <n v="239"/>
    <n v="15.15"/>
    <n v="81.45"/>
    <n v="4"/>
    <n v="75"/>
    <n v="81"/>
    <n v="95"/>
    <n v="100"/>
    <n v="81.239999999999995"/>
    <n v="81.66"/>
    <n v="21797"/>
  </r>
  <r>
    <s v="Programme Type by Deanery"/>
    <x v="0"/>
    <x v="5"/>
    <x v="1"/>
    <n v="2019"/>
    <n v="91.61"/>
    <s v="Within IQR"/>
    <n v="90.46"/>
    <n v="92.77"/>
    <n v="235"/>
    <n v="9.0299999999999994"/>
    <n v="93.06"/>
    <n v="0"/>
    <n v="90"/>
    <n v="95"/>
    <n v="100"/>
    <n v="100"/>
    <n v="92.94"/>
    <n v="93.18"/>
    <n v="21209"/>
  </r>
  <r>
    <s v="Programme Type by Deanery"/>
    <x v="0"/>
    <x v="5"/>
    <x v="2"/>
    <n v="2019"/>
    <n v="89.44"/>
    <s v="Within IQR"/>
    <n v="88.3"/>
    <n v="90.58"/>
    <n v="230"/>
    <n v="8.8000000000000007"/>
    <n v="90.7"/>
    <n v="0"/>
    <n v="87.5"/>
    <n v="93.75"/>
    <n v="100"/>
    <n v="100"/>
    <n v="90.57"/>
    <n v="90.84"/>
    <n v="19474"/>
  </r>
  <r>
    <s v="Programme Type by Deanery"/>
    <x v="0"/>
    <x v="5"/>
    <x v="3"/>
    <n v="2019"/>
    <n v="76.290000000000006"/>
    <s v="Within IQR"/>
    <n v="74.39"/>
    <n v="78.19"/>
    <n v="205"/>
    <n v="13.88"/>
    <n v="75.44"/>
    <n v="0"/>
    <n v="68.75"/>
    <n v="75"/>
    <n v="85"/>
    <n v="100"/>
    <n v="75.23"/>
    <n v="75.66"/>
    <n v="19946"/>
  </r>
  <r>
    <s v="Programme Type by Deanery"/>
    <x v="0"/>
    <x v="5"/>
    <x v="4"/>
    <n v="2019"/>
    <n v="43.31"/>
    <s v="Within IQR"/>
    <n v="41.14"/>
    <n v="45.49"/>
    <n v="239"/>
    <n v="17.190000000000001"/>
    <n v="48.99"/>
    <n v="0"/>
    <n v="37.5"/>
    <n v="50"/>
    <n v="62.5"/>
    <n v="100"/>
    <n v="48.76"/>
    <n v="49.23"/>
    <n v="21713"/>
  </r>
  <r>
    <s v="Programme Type by Deanery"/>
    <x v="0"/>
    <x v="5"/>
    <x v="5"/>
    <n v="2019"/>
    <n v="73.61"/>
    <s v="Within IQR"/>
    <n v="71.489999999999995"/>
    <n v="75.73"/>
    <n v="237"/>
    <n v="16.670000000000002"/>
    <n v="74.95"/>
    <n v="0"/>
    <n v="66.67"/>
    <n v="75"/>
    <n v="83.33"/>
    <n v="100"/>
    <n v="74.73"/>
    <n v="75.17"/>
    <n v="21307"/>
  </r>
  <r>
    <s v="Programme Type by Deanery"/>
    <x v="0"/>
    <x v="5"/>
    <x v="6"/>
    <n v="2019"/>
    <n v="69.540000000000006"/>
    <s v="Within IQR"/>
    <n v="67.52"/>
    <n v="71.569999999999993"/>
    <n v="231"/>
    <n v="15.72"/>
    <n v="66.709999999999994"/>
    <n v="0"/>
    <n v="56.25"/>
    <n v="68.75"/>
    <n v="75"/>
    <n v="100"/>
    <n v="66.44"/>
    <n v="66.97"/>
    <n v="18027"/>
  </r>
  <r>
    <s v="Programme Type by Deanery"/>
    <x v="0"/>
    <x v="5"/>
    <x v="7"/>
    <n v="2019"/>
    <n v="71.09"/>
    <s v="Within IQR"/>
    <n v="68.75"/>
    <n v="73.42"/>
    <n v="239"/>
    <n v="18.41"/>
    <n v="73.44"/>
    <n v="0"/>
    <n v="65"/>
    <n v="75"/>
    <n v="85"/>
    <n v="100"/>
    <n v="73.2"/>
    <n v="73.680000000000007"/>
    <n v="21797"/>
  </r>
  <r>
    <s v="Programme Type by Deanery"/>
    <x v="0"/>
    <x v="5"/>
    <x v="8"/>
    <n v="2019"/>
    <n v="76.19"/>
    <s v="Within IQR"/>
    <n v="74.12"/>
    <n v="78.260000000000005"/>
    <n v="239"/>
    <n v="16.329999999999998"/>
    <n v="80.510000000000005"/>
    <n v="0"/>
    <n v="75"/>
    <n v="85"/>
    <n v="90"/>
    <n v="100"/>
    <n v="80.290000000000006"/>
    <n v="80.72"/>
    <n v="21749"/>
  </r>
  <r>
    <s v="Programme Type by Deanery"/>
    <x v="0"/>
    <x v="5"/>
    <x v="9"/>
    <n v="2019"/>
    <n v="80.260000000000005"/>
    <s v="Within IQR"/>
    <n v="78.48"/>
    <n v="82.04"/>
    <n v="239"/>
    <n v="14.02"/>
    <n v="81.36"/>
    <n v="10"/>
    <n v="77.5"/>
    <n v="77.5"/>
    <n v="100"/>
    <n v="100"/>
    <n v="81.13"/>
    <n v="81.58"/>
    <n v="21797"/>
  </r>
  <r>
    <s v="Programme Type by Deanery"/>
    <x v="0"/>
    <x v="5"/>
    <x v="10"/>
    <n v="2019"/>
    <n v="77.53"/>
    <s v="Within IQR"/>
    <n v="75.61"/>
    <n v="79.44"/>
    <n v="239"/>
    <n v="15.1"/>
    <n v="79.53"/>
    <n v="0"/>
    <n v="75"/>
    <n v="75"/>
    <n v="91.67"/>
    <n v="100"/>
    <n v="79.319999999999993"/>
    <n v="79.75"/>
    <n v="21375"/>
  </r>
  <r>
    <s v="Programme Type by Deanery"/>
    <x v="0"/>
    <x v="5"/>
    <x v="11"/>
    <n v="2019"/>
    <n v="70.680000000000007"/>
    <s v="Within IQR"/>
    <n v="68.58"/>
    <n v="72.77"/>
    <n v="239"/>
    <n v="16.52"/>
    <n v="74.849999999999994"/>
    <n v="0"/>
    <n v="66.67"/>
    <n v="75"/>
    <n v="83.33"/>
    <n v="100"/>
    <n v="74.62"/>
    <n v="75.09"/>
    <n v="21754"/>
  </r>
  <r>
    <s v="Programme Type by Deanery"/>
    <x v="0"/>
    <x v="5"/>
    <x v="12"/>
    <n v="2019"/>
    <n v="83.55"/>
    <s v="Within IQR"/>
    <n v="81.52"/>
    <n v="85.58"/>
    <n v="239"/>
    <n v="16.010000000000002"/>
    <n v="86.54"/>
    <n v="0"/>
    <n v="81.25"/>
    <n v="87.5"/>
    <n v="100"/>
    <n v="100"/>
    <n v="86.33"/>
    <n v="86.74"/>
    <n v="21797"/>
  </r>
  <r>
    <s v="Programme Type by Deanery"/>
    <x v="0"/>
    <x v="5"/>
    <x v="13"/>
    <n v="2019"/>
    <n v="61.2"/>
    <s v="Below"/>
    <n v="56.37"/>
    <n v="66.040000000000006"/>
    <n v="151"/>
    <n v="30.32"/>
    <n v="77.150000000000006"/>
    <n v="0"/>
    <n v="75"/>
    <n v="87.5"/>
    <n v="91.67"/>
    <n v="100"/>
    <n v="76.77"/>
    <n v="77.53"/>
    <n v="16942"/>
  </r>
  <r>
    <s v="Programme Type by Deanery"/>
    <x v="0"/>
    <x v="5"/>
    <x v="14"/>
    <n v="2019"/>
    <n v="67.209999999999994"/>
    <s v="Within IQR"/>
    <n v="64.819999999999993"/>
    <n v="69.599999999999994"/>
    <n v="239"/>
    <n v="18.829999999999998"/>
    <n v="69.650000000000006"/>
    <n v="0"/>
    <n v="61.67"/>
    <n v="71.67"/>
    <n v="85"/>
    <n v="100"/>
    <n v="69.349999999999994"/>
    <n v="69.94"/>
    <n v="21713"/>
  </r>
  <r>
    <s v="Programme Type by Deanery"/>
    <x v="0"/>
    <x v="5"/>
    <x v="15"/>
    <n v="2019"/>
    <n v="71.290000000000006"/>
    <s v="Within IQR"/>
    <n v="69.37"/>
    <n v="73.209999999999994"/>
    <n v="231"/>
    <n v="14.9"/>
    <n v="68.900000000000006"/>
    <n v="0"/>
    <n v="60"/>
    <n v="68.33"/>
    <n v="85"/>
    <n v="100"/>
    <n v="68.599999999999994"/>
    <n v="69.2"/>
    <n v="21035"/>
  </r>
  <r>
    <s v="Programme Type by Deanery"/>
    <x v="0"/>
    <x v="5"/>
    <x v="16"/>
    <n v="2019"/>
    <n v="63.04"/>
    <s v="Within IQR"/>
    <n v="59.73"/>
    <n v="66.349999999999994"/>
    <n v="238"/>
    <n v="26.05"/>
    <n v="68.72"/>
    <n v="0"/>
    <n v="50"/>
    <n v="68.75"/>
    <n v="91.67"/>
    <n v="100"/>
    <n v="68.39"/>
    <n v="69.05"/>
    <n v="21407"/>
  </r>
  <r>
    <s v="Programme Type by Deanery"/>
    <x v="0"/>
    <x v="5"/>
    <x v="17"/>
    <n v="2019"/>
    <n v="59.91"/>
    <s v="Within IQR"/>
    <n v="57.66"/>
    <n v="62.16"/>
    <n v="237"/>
    <n v="17.66"/>
    <n v="62.26"/>
    <n v="0"/>
    <n v="50"/>
    <n v="62.5"/>
    <n v="75"/>
    <n v="100"/>
    <n v="61.95"/>
    <n v="62.56"/>
    <n v="19046"/>
  </r>
  <r>
    <s v="Programme Type by Deanery"/>
    <x v="0"/>
    <x v="6"/>
    <x v="0"/>
    <n v="2019"/>
    <n v="77.349999999999994"/>
    <s v="Within IQR"/>
    <n v="75.14"/>
    <n v="79.569999999999993"/>
    <n v="172"/>
    <n v="14.81"/>
    <n v="81.45"/>
    <n v="4"/>
    <n v="75"/>
    <n v="81"/>
    <n v="95"/>
    <n v="100"/>
    <n v="81.239999999999995"/>
    <n v="81.66"/>
    <n v="21797"/>
  </r>
  <r>
    <s v="Programme Type by Deanery"/>
    <x v="0"/>
    <x v="6"/>
    <x v="1"/>
    <n v="2019"/>
    <n v="91.67"/>
    <s v="Within IQR"/>
    <n v="90.36"/>
    <n v="92.98"/>
    <n v="169"/>
    <n v="8.7100000000000009"/>
    <n v="93.06"/>
    <n v="0"/>
    <n v="90"/>
    <n v="95"/>
    <n v="100"/>
    <n v="100"/>
    <n v="92.94"/>
    <n v="93.18"/>
    <n v="21209"/>
  </r>
  <r>
    <s v="Programme Type by Deanery"/>
    <x v="0"/>
    <x v="6"/>
    <x v="2"/>
    <n v="2019"/>
    <n v="89.74"/>
    <s v="Within IQR"/>
    <n v="88.12"/>
    <n v="91.36"/>
    <n v="158"/>
    <n v="10.39"/>
    <n v="90.7"/>
    <n v="0"/>
    <n v="87.5"/>
    <n v="93.75"/>
    <n v="100"/>
    <n v="100"/>
    <n v="90.57"/>
    <n v="90.84"/>
    <n v="19474"/>
  </r>
  <r>
    <s v="Programme Type by Deanery"/>
    <x v="0"/>
    <x v="6"/>
    <x v="3"/>
    <n v="2019"/>
    <n v="74.34"/>
    <s v="Within IQR"/>
    <n v="71.790000000000006"/>
    <n v="76.89"/>
    <n v="145"/>
    <n v="15.67"/>
    <n v="75.44"/>
    <n v="0"/>
    <n v="68.75"/>
    <n v="75"/>
    <n v="85"/>
    <n v="100"/>
    <n v="75.23"/>
    <n v="75.66"/>
    <n v="19946"/>
  </r>
  <r>
    <s v="Programme Type by Deanery"/>
    <x v="0"/>
    <x v="6"/>
    <x v="4"/>
    <n v="2019"/>
    <n v="47.71"/>
    <s v="Within IQR"/>
    <n v="45.16"/>
    <n v="50.26"/>
    <n v="172"/>
    <n v="17.07"/>
    <n v="48.99"/>
    <n v="0"/>
    <n v="37.5"/>
    <n v="50"/>
    <n v="62.5"/>
    <n v="100"/>
    <n v="48.76"/>
    <n v="49.23"/>
    <n v="21713"/>
  </r>
  <r>
    <s v="Programme Type by Deanery"/>
    <x v="0"/>
    <x v="6"/>
    <x v="5"/>
    <n v="2019"/>
    <n v="74.510000000000005"/>
    <s v="Within IQR"/>
    <n v="71.989999999999995"/>
    <n v="77.03"/>
    <n v="169"/>
    <n v="16.72"/>
    <n v="74.95"/>
    <n v="0"/>
    <n v="66.67"/>
    <n v="75"/>
    <n v="83.33"/>
    <n v="100"/>
    <n v="74.73"/>
    <n v="75.17"/>
    <n v="21307"/>
  </r>
  <r>
    <s v="Programme Type by Deanery"/>
    <x v="0"/>
    <x v="6"/>
    <x v="6"/>
    <n v="2019"/>
    <n v="64.5"/>
    <s v="Within IQR"/>
    <n v="61.69"/>
    <n v="67.3"/>
    <n v="166"/>
    <n v="18.46"/>
    <n v="66.709999999999994"/>
    <n v="0"/>
    <n v="56.25"/>
    <n v="68.75"/>
    <n v="75"/>
    <n v="100"/>
    <n v="66.44"/>
    <n v="66.97"/>
    <n v="18027"/>
  </r>
  <r>
    <s v="Programme Type by Deanery"/>
    <x v="0"/>
    <x v="6"/>
    <x v="7"/>
    <n v="2019"/>
    <n v="70.81"/>
    <s v="Within IQR"/>
    <n v="68.16"/>
    <n v="73.47"/>
    <n v="172"/>
    <n v="17.77"/>
    <n v="73.44"/>
    <n v="0"/>
    <n v="65"/>
    <n v="75"/>
    <n v="85"/>
    <n v="100"/>
    <n v="73.2"/>
    <n v="73.680000000000007"/>
    <n v="21797"/>
  </r>
  <r>
    <s v="Programme Type by Deanery"/>
    <x v="0"/>
    <x v="6"/>
    <x v="8"/>
    <n v="2019"/>
    <n v="75.930000000000007"/>
    <s v="Within IQR"/>
    <n v="73.45"/>
    <n v="78.41"/>
    <n v="172"/>
    <n v="16.61"/>
    <n v="80.510000000000005"/>
    <n v="0"/>
    <n v="75"/>
    <n v="85"/>
    <n v="90"/>
    <n v="100"/>
    <n v="80.290000000000006"/>
    <n v="80.72"/>
    <n v="21749"/>
  </r>
  <r>
    <s v="Programme Type by Deanery"/>
    <x v="0"/>
    <x v="6"/>
    <x v="9"/>
    <n v="2019"/>
    <n v="78.52"/>
    <s v="Within IQR"/>
    <n v="76.44"/>
    <n v="80.599999999999994"/>
    <n v="172"/>
    <n v="13.93"/>
    <n v="81.36"/>
    <n v="10"/>
    <n v="77.5"/>
    <n v="77.5"/>
    <n v="100"/>
    <n v="100"/>
    <n v="81.13"/>
    <n v="81.58"/>
    <n v="21797"/>
  </r>
  <r>
    <s v="Programme Type by Deanery"/>
    <x v="0"/>
    <x v="6"/>
    <x v="10"/>
    <n v="2019"/>
    <n v="77.849999999999994"/>
    <s v="Within IQR"/>
    <n v="75.650000000000006"/>
    <n v="80.05"/>
    <n v="171"/>
    <n v="14.66"/>
    <n v="79.53"/>
    <n v="0"/>
    <n v="75"/>
    <n v="75"/>
    <n v="91.67"/>
    <n v="100"/>
    <n v="79.319999999999993"/>
    <n v="79.75"/>
    <n v="21375"/>
  </r>
  <r>
    <s v="Programme Type by Deanery"/>
    <x v="0"/>
    <x v="6"/>
    <x v="11"/>
    <n v="2019"/>
    <n v="70.569999999999993"/>
    <s v="Within IQR"/>
    <n v="68.2"/>
    <n v="72.930000000000007"/>
    <n v="172"/>
    <n v="15.81"/>
    <n v="74.849999999999994"/>
    <n v="0"/>
    <n v="66.67"/>
    <n v="75"/>
    <n v="83.33"/>
    <n v="100"/>
    <n v="74.62"/>
    <n v="75.09"/>
    <n v="21754"/>
  </r>
  <r>
    <s v="Programme Type by Deanery"/>
    <x v="0"/>
    <x v="6"/>
    <x v="12"/>
    <n v="2019"/>
    <n v="83.43"/>
    <s v="Within IQR"/>
    <n v="81.13"/>
    <n v="85.73"/>
    <n v="172"/>
    <n v="15.36"/>
    <n v="86.54"/>
    <n v="0"/>
    <n v="81.25"/>
    <n v="87.5"/>
    <n v="100"/>
    <n v="100"/>
    <n v="86.33"/>
    <n v="86.74"/>
    <n v="21797"/>
  </r>
  <r>
    <s v="Programme Type by Deanery"/>
    <x v="0"/>
    <x v="6"/>
    <x v="13"/>
    <n v="2019"/>
    <n v="68.150000000000006"/>
    <s v="Below"/>
    <n v="61.75"/>
    <n v="74.540000000000006"/>
    <n v="76"/>
    <n v="28.45"/>
    <n v="77.150000000000006"/>
    <n v="0"/>
    <n v="75"/>
    <n v="87.5"/>
    <n v="91.67"/>
    <n v="100"/>
    <n v="76.77"/>
    <n v="77.53"/>
    <n v="16942"/>
  </r>
  <r>
    <s v="Programme Type by Deanery"/>
    <x v="0"/>
    <x v="6"/>
    <x v="14"/>
    <n v="2019"/>
    <n v="60.47"/>
    <s v="Below"/>
    <n v="56.99"/>
    <n v="63.94"/>
    <n v="172"/>
    <n v="23.23"/>
    <n v="69.650000000000006"/>
    <n v="0"/>
    <n v="61.67"/>
    <n v="71.67"/>
    <n v="85"/>
    <n v="100"/>
    <n v="69.349999999999994"/>
    <n v="69.94"/>
    <n v="21713"/>
  </r>
  <r>
    <s v="Programme Type by Deanery"/>
    <x v="0"/>
    <x v="6"/>
    <x v="15"/>
    <n v="2019"/>
    <n v="63.57"/>
    <s v="Within IQR"/>
    <n v="60.5"/>
    <n v="66.650000000000006"/>
    <n v="166"/>
    <n v="20.23"/>
    <n v="68.900000000000006"/>
    <n v="0"/>
    <n v="60"/>
    <n v="68.33"/>
    <n v="85"/>
    <n v="100"/>
    <n v="68.599999999999994"/>
    <n v="69.2"/>
    <n v="21035"/>
  </r>
  <r>
    <s v="Programme Type by Deanery"/>
    <x v="0"/>
    <x v="6"/>
    <x v="16"/>
    <n v="2019"/>
    <n v="65.75"/>
    <s v="Within IQR"/>
    <n v="61.97"/>
    <n v="69.540000000000006"/>
    <n v="169"/>
    <n v="25.11"/>
    <n v="68.72"/>
    <n v="0"/>
    <n v="50"/>
    <n v="68.75"/>
    <n v="91.67"/>
    <n v="100"/>
    <n v="68.39"/>
    <n v="69.05"/>
    <n v="21407"/>
  </r>
  <r>
    <s v="Programme Type by Deanery"/>
    <x v="0"/>
    <x v="6"/>
    <x v="17"/>
    <n v="2019"/>
    <n v="52.21"/>
    <s v="Within IQR"/>
    <n v="49.26"/>
    <n v="55.15"/>
    <n v="169"/>
    <n v="19.55"/>
    <n v="62.26"/>
    <n v="0"/>
    <n v="50"/>
    <n v="62.5"/>
    <n v="75"/>
    <n v="100"/>
    <n v="61.95"/>
    <n v="62.56"/>
    <n v="19046"/>
  </r>
  <r>
    <s v="Programme Type by Deanery"/>
    <x v="0"/>
    <x v="7"/>
    <x v="0"/>
    <n v="2019"/>
    <n v="79.95"/>
    <s v="Within IQR"/>
    <n v="77.459999999999994"/>
    <n v="82.44"/>
    <n v="125"/>
    <n v="14.21"/>
    <n v="81.45"/>
    <n v="4"/>
    <n v="75"/>
    <n v="81"/>
    <n v="95"/>
    <n v="100"/>
    <n v="81.239999999999995"/>
    <n v="81.66"/>
    <n v="21797"/>
  </r>
  <r>
    <s v="Programme Type by Deanery"/>
    <x v="0"/>
    <x v="7"/>
    <x v="1"/>
    <n v="2019"/>
    <n v="92.59"/>
    <s v="Within IQR"/>
    <n v="91.18"/>
    <n v="94"/>
    <n v="124"/>
    <n v="8.0299999999999994"/>
    <n v="93.06"/>
    <n v="0"/>
    <n v="90"/>
    <n v="95"/>
    <n v="100"/>
    <n v="100"/>
    <n v="92.94"/>
    <n v="93.18"/>
    <n v="21209"/>
  </r>
  <r>
    <s v="Programme Type by Deanery"/>
    <x v="0"/>
    <x v="7"/>
    <x v="2"/>
    <n v="2019"/>
    <n v="90.67"/>
    <s v="Within IQR"/>
    <n v="89.33"/>
    <n v="92.02"/>
    <n v="115"/>
    <n v="7.36"/>
    <n v="90.7"/>
    <n v="0"/>
    <n v="87.5"/>
    <n v="93.75"/>
    <n v="100"/>
    <n v="100"/>
    <n v="90.57"/>
    <n v="90.84"/>
    <n v="19474"/>
  </r>
  <r>
    <s v="Programme Type by Deanery"/>
    <x v="0"/>
    <x v="7"/>
    <x v="3"/>
    <n v="2019"/>
    <n v="76.569999999999993"/>
    <s v="Within IQR"/>
    <n v="74.150000000000006"/>
    <n v="79"/>
    <n v="108"/>
    <n v="12.84"/>
    <n v="75.44"/>
    <n v="0"/>
    <n v="68.75"/>
    <n v="75"/>
    <n v="85"/>
    <n v="100"/>
    <n v="75.23"/>
    <n v="75.66"/>
    <n v="19946"/>
  </r>
  <r>
    <s v="Programme Type by Deanery"/>
    <x v="0"/>
    <x v="7"/>
    <x v="4"/>
    <n v="2019"/>
    <n v="50.22"/>
    <s v="Within IQR"/>
    <n v="47.62"/>
    <n v="52.81"/>
    <n v="125"/>
    <n v="14.81"/>
    <n v="48.99"/>
    <n v="0"/>
    <n v="37.5"/>
    <n v="50"/>
    <n v="62.5"/>
    <n v="100"/>
    <n v="48.76"/>
    <n v="49.23"/>
    <n v="21713"/>
  </r>
  <r>
    <s v="Programme Type by Deanery"/>
    <x v="0"/>
    <x v="7"/>
    <x v="5"/>
    <n v="2019"/>
    <n v="76.930000000000007"/>
    <s v="Within IQR"/>
    <n v="74.42"/>
    <n v="79.44"/>
    <n v="125"/>
    <n v="14.32"/>
    <n v="74.95"/>
    <n v="0"/>
    <n v="66.67"/>
    <n v="75"/>
    <n v="83.33"/>
    <n v="100"/>
    <n v="74.73"/>
    <n v="75.17"/>
    <n v="21307"/>
  </r>
  <r>
    <s v="Programme Type by Deanery"/>
    <x v="0"/>
    <x v="7"/>
    <x v="6"/>
    <n v="2019"/>
    <n v="67.540000000000006"/>
    <s v="Within IQR"/>
    <n v="64.430000000000007"/>
    <n v="70.650000000000006"/>
    <n v="122"/>
    <n v="17.54"/>
    <n v="66.709999999999994"/>
    <n v="0"/>
    <n v="56.25"/>
    <n v="68.75"/>
    <n v="75"/>
    <n v="100"/>
    <n v="66.44"/>
    <n v="66.97"/>
    <n v="18027"/>
  </r>
  <r>
    <s v="Programme Type by Deanery"/>
    <x v="0"/>
    <x v="7"/>
    <x v="7"/>
    <n v="2019"/>
    <n v="72.400000000000006"/>
    <s v="Within IQR"/>
    <n v="69.53"/>
    <n v="75.27"/>
    <n v="125"/>
    <n v="16.36"/>
    <n v="73.44"/>
    <n v="0"/>
    <n v="65"/>
    <n v="75"/>
    <n v="85"/>
    <n v="100"/>
    <n v="73.2"/>
    <n v="73.680000000000007"/>
    <n v="21797"/>
  </r>
  <r>
    <s v="Programme Type by Deanery"/>
    <x v="0"/>
    <x v="7"/>
    <x v="8"/>
    <n v="2019"/>
    <n v="77.19"/>
    <s v="Within IQR"/>
    <n v="74.11"/>
    <n v="80.27"/>
    <n v="125"/>
    <n v="17.59"/>
    <n v="80.510000000000005"/>
    <n v="0"/>
    <n v="75"/>
    <n v="85"/>
    <n v="90"/>
    <n v="100"/>
    <n v="80.290000000000006"/>
    <n v="80.72"/>
    <n v="21749"/>
  </r>
  <r>
    <s v="Programme Type by Deanery"/>
    <x v="0"/>
    <x v="7"/>
    <x v="9"/>
    <n v="2019"/>
    <n v="81.680000000000007"/>
    <s v="Within IQR"/>
    <n v="79.069999999999993"/>
    <n v="84.29"/>
    <n v="125"/>
    <n v="14.9"/>
    <n v="81.36"/>
    <n v="10"/>
    <n v="77.5"/>
    <n v="77.5"/>
    <n v="100"/>
    <n v="100"/>
    <n v="81.13"/>
    <n v="81.58"/>
    <n v="21797"/>
  </r>
  <r>
    <s v="Programme Type by Deanery"/>
    <x v="0"/>
    <x v="7"/>
    <x v="10"/>
    <n v="2019"/>
    <n v="78.53"/>
    <s v="Within IQR"/>
    <n v="76.08"/>
    <n v="80.989999999999995"/>
    <n v="125"/>
    <n v="14.02"/>
    <n v="79.53"/>
    <n v="0"/>
    <n v="75"/>
    <n v="75"/>
    <n v="91.67"/>
    <n v="100"/>
    <n v="79.319999999999993"/>
    <n v="79.75"/>
    <n v="21375"/>
  </r>
  <r>
    <s v="Programme Type by Deanery"/>
    <x v="0"/>
    <x v="7"/>
    <x v="11"/>
    <n v="2019"/>
    <n v="72.67"/>
    <s v="Within IQR"/>
    <n v="69.680000000000007"/>
    <n v="75.650000000000006"/>
    <n v="125"/>
    <n v="17.02"/>
    <n v="74.849999999999994"/>
    <n v="0"/>
    <n v="66.67"/>
    <n v="75"/>
    <n v="83.33"/>
    <n v="100"/>
    <n v="74.62"/>
    <n v="75.09"/>
    <n v="21754"/>
  </r>
  <r>
    <s v="Programme Type by Deanery"/>
    <x v="0"/>
    <x v="7"/>
    <x v="12"/>
    <n v="2019"/>
    <n v="83.85"/>
    <s v="Within IQR"/>
    <n v="81.05"/>
    <n v="86.65"/>
    <n v="125"/>
    <n v="16"/>
    <n v="86.54"/>
    <n v="0"/>
    <n v="81.25"/>
    <n v="87.5"/>
    <n v="100"/>
    <n v="100"/>
    <n v="86.33"/>
    <n v="86.74"/>
    <n v="21797"/>
  </r>
  <r>
    <s v="Programme Type by Deanery"/>
    <x v="0"/>
    <x v="7"/>
    <x v="13"/>
    <n v="2019"/>
    <n v="62.5"/>
    <s v="Below"/>
    <n v="55.7"/>
    <n v="69.3"/>
    <n v="73"/>
    <n v="29.66"/>
    <n v="77.150000000000006"/>
    <n v="0"/>
    <n v="75"/>
    <n v="87.5"/>
    <n v="91.67"/>
    <n v="100"/>
    <n v="76.77"/>
    <n v="77.53"/>
    <n v="16942"/>
  </r>
  <r>
    <s v="Programme Type by Deanery"/>
    <x v="0"/>
    <x v="7"/>
    <x v="14"/>
    <n v="2019"/>
    <n v="68.59"/>
    <s v="Within IQR"/>
    <n v="65.81"/>
    <n v="71.37"/>
    <n v="125"/>
    <n v="15.86"/>
    <n v="69.650000000000006"/>
    <n v="0"/>
    <n v="61.67"/>
    <n v="71.67"/>
    <n v="85"/>
    <n v="100"/>
    <n v="69.349999999999994"/>
    <n v="69.94"/>
    <n v="21713"/>
  </r>
  <r>
    <s v="Programme Type by Deanery"/>
    <x v="0"/>
    <x v="7"/>
    <x v="15"/>
    <n v="2019"/>
    <n v="71.72"/>
    <s v="Within IQR"/>
    <n v="68.86"/>
    <n v="74.58"/>
    <n v="123"/>
    <n v="16.170000000000002"/>
    <n v="68.900000000000006"/>
    <n v="0"/>
    <n v="60"/>
    <n v="68.33"/>
    <n v="85"/>
    <n v="100"/>
    <n v="68.599999999999994"/>
    <n v="69.2"/>
    <n v="21035"/>
  </r>
  <r>
    <s v="Programme Type by Deanery"/>
    <x v="0"/>
    <x v="7"/>
    <x v="16"/>
    <n v="2019"/>
    <n v="67.44"/>
    <s v="Within IQR"/>
    <n v="63.24"/>
    <n v="71.64"/>
    <n v="121"/>
    <n v="23.56"/>
    <n v="68.72"/>
    <n v="0"/>
    <n v="50"/>
    <n v="68.75"/>
    <n v="91.67"/>
    <n v="100"/>
    <n v="68.39"/>
    <n v="69.05"/>
    <n v="21407"/>
  </r>
  <r>
    <s v="Programme Type by Deanery"/>
    <x v="0"/>
    <x v="7"/>
    <x v="17"/>
    <n v="2019"/>
    <n v="58.97"/>
    <s v="Within IQR"/>
    <n v="55.42"/>
    <n v="62.51"/>
    <n v="122"/>
    <n v="19.989999999999998"/>
    <n v="62.26"/>
    <n v="0"/>
    <n v="50"/>
    <n v="62.5"/>
    <n v="75"/>
    <n v="100"/>
    <n v="61.95"/>
    <n v="62.56"/>
    <n v="19046"/>
  </r>
  <r>
    <s v="Programme Type by Deanery"/>
    <x v="0"/>
    <x v="8"/>
    <x v="0"/>
    <n v="2019"/>
    <n v="82.85"/>
    <s v="Within IQR"/>
    <n v="80.53"/>
    <n v="85.17"/>
    <n v="107"/>
    <n v="12.22"/>
    <n v="81.45"/>
    <n v="4"/>
    <n v="75"/>
    <n v="81"/>
    <n v="95"/>
    <n v="100"/>
    <n v="81.239999999999995"/>
    <n v="81.66"/>
    <n v="21797"/>
  </r>
  <r>
    <s v="Programme Type by Deanery"/>
    <x v="0"/>
    <x v="8"/>
    <x v="1"/>
    <n v="2019"/>
    <n v="93.52"/>
    <s v="Within IQR"/>
    <n v="92.14"/>
    <n v="94.9"/>
    <n v="107"/>
    <n v="7.29"/>
    <n v="93.06"/>
    <n v="0"/>
    <n v="90"/>
    <n v="95"/>
    <n v="100"/>
    <n v="100"/>
    <n v="92.94"/>
    <n v="93.18"/>
    <n v="21209"/>
  </r>
  <r>
    <s v="Programme Type by Deanery"/>
    <x v="0"/>
    <x v="8"/>
    <x v="2"/>
    <n v="2019"/>
    <n v="91.44"/>
    <s v="Within IQR"/>
    <n v="89.76"/>
    <n v="93.12"/>
    <n v="103"/>
    <n v="8.6999999999999993"/>
    <n v="90.7"/>
    <n v="0"/>
    <n v="87.5"/>
    <n v="93.75"/>
    <n v="100"/>
    <n v="100"/>
    <n v="90.57"/>
    <n v="90.84"/>
    <n v="19474"/>
  </r>
  <r>
    <s v="Programme Type by Deanery"/>
    <x v="0"/>
    <x v="8"/>
    <x v="3"/>
    <n v="2019"/>
    <n v="78.89"/>
    <s v="Within IQR"/>
    <n v="76.38"/>
    <n v="81.41"/>
    <n v="104"/>
    <n v="13.07"/>
    <n v="75.44"/>
    <n v="0"/>
    <n v="68.75"/>
    <n v="75"/>
    <n v="85"/>
    <n v="100"/>
    <n v="75.23"/>
    <n v="75.66"/>
    <n v="19946"/>
  </r>
  <r>
    <s v="Programme Type by Deanery"/>
    <x v="0"/>
    <x v="8"/>
    <x v="4"/>
    <n v="2019"/>
    <n v="42.43"/>
    <s v="Within IQR"/>
    <n v="39.619999999999997"/>
    <n v="45.23"/>
    <n v="107"/>
    <n v="14.79"/>
    <n v="48.99"/>
    <n v="0"/>
    <n v="37.5"/>
    <n v="50"/>
    <n v="62.5"/>
    <n v="100"/>
    <n v="48.76"/>
    <n v="49.23"/>
    <n v="21713"/>
  </r>
  <r>
    <s v="Programme Type by Deanery"/>
    <x v="0"/>
    <x v="8"/>
    <x v="5"/>
    <n v="2019"/>
    <n v="77.22"/>
    <s v="Within IQR"/>
    <n v="74.650000000000006"/>
    <n v="79.790000000000006"/>
    <n v="107"/>
    <n v="13.56"/>
    <n v="74.95"/>
    <n v="0"/>
    <n v="66.67"/>
    <n v="75"/>
    <n v="83.33"/>
    <n v="100"/>
    <n v="74.73"/>
    <n v="75.17"/>
    <n v="21307"/>
  </r>
  <r>
    <s v="Programme Type by Deanery"/>
    <x v="0"/>
    <x v="8"/>
    <x v="6"/>
    <n v="2019"/>
    <n v="73"/>
    <s v="Within IQR"/>
    <n v="70.02"/>
    <n v="75.97"/>
    <n v="104"/>
    <n v="15.47"/>
    <n v="66.709999999999994"/>
    <n v="0"/>
    <n v="56.25"/>
    <n v="68.75"/>
    <n v="75"/>
    <n v="100"/>
    <n v="66.44"/>
    <n v="66.97"/>
    <n v="18027"/>
  </r>
  <r>
    <s v="Programme Type by Deanery"/>
    <x v="0"/>
    <x v="8"/>
    <x v="7"/>
    <n v="2019"/>
    <n v="75.47"/>
    <s v="Within IQR"/>
    <n v="72.510000000000005"/>
    <n v="78.430000000000007"/>
    <n v="107"/>
    <n v="15.62"/>
    <n v="73.44"/>
    <n v="0"/>
    <n v="65"/>
    <n v="75"/>
    <n v="85"/>
    <n v="100"/>
    <n v="73.2"/>
    <n v="73.680000000000007"/>
    <n v="21797"/>
  </r>
  <r>
    <s v="Programme Type by Deanery"/>
    <x v="0"/>
    <x v="8"/>
    <x v="8"/>
    <n v="2019"/>
    <n v="83.93"/>
    <s v="Within IQR"/>
    <n v="81.709999999999994"/>
    <n v="86.14"/>
    <n v="107"/>
    <n v="11.71"/>
    <n v="80.510000000000005"/>
    <n v="0"/>
    <n v="75"/>
    <n v="85"/>
    <n v="90"/>
    <n v="100"/>
    <n v="80.290000000000006"/>
    <n v="80.72"/>
    <n v="21749"/>
  </r>
  <r>
    <s v="Programme Type by Deanery"/>
    <x v="0"/>
    <x v="8"/>
    <x v="9"/>
    <n v="2019"/>
    <n v="81.89"/>
    <s v="Within IQR"/>
    <n v="79.599999999999994"/>
    <n v="84.18"/>
    <n v="107"/>
    <n v="12.1"/>
    <n v="81.36"/>
    <n v="10"/>
    <n v="77.5"/>
    <n v="77.5"/>
    <n v="100"/>
    <n v="100"/>
    <n v="81.13"/>
    <n v="81.58"/>
    <n v="21797"/>
  </r>
  <r>
    <s v="Programme Type by Deanery"/>
    <x v="0"/>
    <x v="8"/>
    <x v="10"/>
    <n v="2019"/>
    <n v="79.52"/>
    <s v="Within IQR"/>
    <n v="77.22"/>
    <n v="81.819999999999993"/>
    <n v="107"/>
    <n v="12.13"/>
    <n v="79.53"/>
    <n v="0"/>
    <n v="75"/>
    <n v="75"/>
    <n v="91.67"/>
    <n v="100"/>
    <n v="79.319999999999993"/>
    <n v="79.75"/>
    <n v="21375"/>
  </r>
  <r>
    <s v="Programme Type by Deanery"/>
    <x v="0"/>
    <x v="8"/>
    <x v="11"/>
    <n v="2019"/>
    <n v="74.3"/>
    <s v="Within IQR"/>
    <n v="71.64"/>
    <n v="76.959999999999994"/>
    <n v="107"/>
    <n v="14.02"/>
    <n v="74.849999999999994"/>
    <n v="0"/>
    <n v="66.67"/>
    <n v="75"/>
    <n v="83.33"/>
    <n v="100"/>
    <n v="74.62"/>
    <n v="75.09"/>
    <n v="21754"/>
  </r>
  <r>
    <s v="Programme Type by Deanery"/>
    <x v="0"/>
    <x v="8"/>
    <x v="12"/>
    <n v="2019"/>
    <n v="85.34"/>
    <s v="Within IQR"/>
    <n v="82.65"/>
    <n v="88.03"/>
    <n v="107"/>
    <n v="14.19"/>
    <n v="86.54"/>
    <n v="0"/>
    <n v="81.25"/>
    <n v="87.5"/>
    <n v="100"/>
    <n v="100"/>
    <n v="86.33"/>
    <n v="86.74"/>
    <n v="21797"/>
  </r>
  <r>
    <s v="Programme Type by Deanery"/>
    <x v="0"/>
    <x v="8"/>
    <x v="13"/>
    <n v="2019"/>
    <n v="71.3"/>
    <s v="In Q1 but not a below outlier"/>
    <n v="65.11"/>
    <n v="77.489999999999995"/>
    <n v="80"/>
    <n v="28.24"/>
    <n v="77.150000000000006"/>
    <n v="0"/>
    <n v="75"/>
    <n v="87.5"/>
    <n v="91.67"/>
    <n v="100"/>
    <n v="76.77"/>
    <n v="77.53"/>
    <n v="16942"/>
  </r>
  <r>
    <s v="Programme Type by Deanery"/>
    <x v="0"/>
    <x v="8"/>
    <x v="14"/>
    <n v="2019"/>
    <n v="65.08"/>
    <s v="Within IQR"/>
    <n v="61.84"/>
    <n v="68.319999999999993"/>
    <n v="107"/>
    <n v="17.09"/>
    <n v="69.650000000000006"/>
    <n v="0"/>
    <n v="61.67"/>
    <n v="71.67"/>
    <n v="85"/>
    <n v="100"/>
    <n v="69.349999999999994"/>
    <n v="69.94"/>
    <n v="21713"/>
  </r>
  <r>
    <s v="Programme Type by Deanery"/>
    <x v="0"/>
    <x v="8"/>
    <x v="15"/>
    <n v="2019"/>
    <n v="68.489999999999995"/>
    <s v="Within IQR"/>
    <n v="65.36"/>
    <n v="71.63"/>
    <n v="106"/>
    <n v="16.47"/>
    <n v="68.900000000000006"/>
    <n v="0"/>
    <n v="60"/>
    <n v="68.33"/>
    <n v="85"/>
    <n v="100"/>
    <n v="68.599999999999994"/>
    <n v="69.2"/>
    <n v="21035"/>
  </r>
  <r>
    <s v="Programme Type by Deanery"/>
    <x v="0"/>
    <x v="8"/>
    <x v="16"/>
    <n v="2019"/>
    <n v="66.959999999999994"/>
    <s v="Within IQR"/>
    <n v="62.9"/>
    <n v="71.02"/>
    <n v="107"/>
    <n v="21.41"/>
    <n v="68.72"/>
    <n v="0"/>
    <n v="50"/>
    <n v="68.75"/>
    <n v="91.67"/>
    <n v="100"/>
    <n v="68.39"/>
    <n v="69.05"/>
    <n v="21407"/>
  </r>
  <r>
    <s v="Programme Type by Deanery"/>
    <x v="0"/>
    <x v="8"/>
    <x v="17"/>
    <n v="2019"/>
    <n v="60.67"/>
    <s v="Within IQR"/>
    <n v="57.2"/>
    <n v="64.14"/>
    <n v="106"/>
    <n v="18.239999999999998"/>
    <n v="62.26"/>
    <n v="0"/>
    <n v="50"/>
    <n v="62.5"/>
    <n v="75"/>
    <n v="100"/>
    <n v="61.95"/>
    <n v="62.56"/>
    <n v="19046"/>
  </r>
  <r>
    <s v="Programme Type by Deanery"/>
    <x v="0"/>
    <x v="9"/>
    <x v="0"/>
    <n v="2019"/>
    <n v="80.989999999999995"/>
    <s v="Within IQR"/>
    <n v="78.319999999999993"/>
    <n v="83.66"/>
    <n v="113"/>
    <n v="14.49"/>
    <n v="81.45"/>
    <n v="4"/>
    <n v="75"/>
    <n v="81"/>
    <n v="95"/>
    <n v="100"/>
    <n v="81.239999999999995"/>
    <n v="81.66"/>
    <n v="21797"/>
  </r>
  <r>
    <s v="Programme Type by Deanery"/>
    <x v="0"/>
    <x v="9"/>
    <x v="1"/>
    <n v="2019"/>
    <n v="92.11"/>
    <s v="Within IQR"/>
    <n v="90.4"/>
    <n v="93.82"/>
    <n v="109"/>
    <n v="9.1"/>
    <n v="93.06"/>
    <n v="0"/>
    <n v="90"/>
    <n v="95"/>
    <n v="100"/>
    <n v="100"/>
    <n v="92.94"/>
    <n v="93.18"/>
    <n v="21209"/>
  </r>
  <r>
    <s v="Programme Type by Deanery"/>
    <x v="0"/>
    <x v="9"/>
    <x v="2"/>
    <n v="2019"/>
    <n v="89.43"/>
    <s v="Within IQR"/>
    <n v="87.59"/>
    <n v="91.27"/>
    <n v="109"/>
    <n v="9.8000000000000007"/>
    <n v="90.7"/>
    <n v="0"/>
    <n v="87.5"/>
    <n v="93.75"/>
    <n v="100"/>
    <n v="100"/>
    <n v="90.57"/>
    <n v="90.84"/>
    <n v="19474"/>
  </r>
  <r>
    <s v="Programme Type by Deanery"/>
    <x v="0"/>
    <x v="9"/>
    <x v="3"/>
    <n v="2019"/>
    <n v="78.45"/>
    <s v="Within IQR"/>
    <n v="75.790000000000006"/>
    <n v="81.11"/>
    <n v="97"/>
    <n v="13.37"/>
    <n v="75.44"/>
    <n v="0"/>
    <n v="68.75"/>
    <n v="75"/>
    <n v="85"/>
    <n v="100"/>
    <n v="75.23"/>
    <n v="75.66"/>
    <n v="19946"/>
  </r>
  <r>
    <s v="Programme Type by Deanery"/>
    <x v="0"/>
    <x v="9"/>
    <x v="4"/>
    <n v="2019"/>
    <n v="41.8"/>
    <s v="Within IQR"/>
    <n v="38.770000000000003"/>
    <n v="44.82"/>
    <n v="113"/>
    <n v="16.43"/>
    <n v="48.99"/>
    <n v="0"/>
    <n v="37.5"/>
    <n v="50"/>
    <n v="62.5"/>
    <n v="100"/>
    <n v="48.76"/>
    <n v="49.23"/>
    <n v="21713"/>
  </r>
  <r>
    <s v="Programme Type by Deanery"/>
    <x v="0"/>
    <x v="9"/>
    <x v="5"/>
    <n v="2019"/>
    <n v="76.86"/>
    <s v="Within IQR"/>
    <n v="74.23"/>
    <n v="79.489999999999995"/>
    <n v="112"/>
    <n v="14.21"/>
    <n v="74.95"/>
    <n v="0"/>
    <n v="66.67"/>
    <n v="75"/>
    <n v="83.33"/>
    <n v="100"/>
    <n v="74.73"/>
    <n v="75.17"/>
    <n v="21307"/>
  </r>
  <r>
    <s v="Programme Type by Deanery"/>
    <x v="0"/>
    <x v="9"/>
    <x v="6"/>
    <n v="2019"/>
    <n v="66.150000000000006"/>
    <s v="Within IQR"/>
    <n v="63.01"/>
    <n v="69.28"/>
    <n v="104"/>
    <n v="16.309999999999999"/>
    <n v="66.709999999999994"/>
    <n v="0"/>
    <n v="56.25"/>
    <n v="68.75"/>
    <n v="75"/>
    <n v="100"/>
    <n v="66.44"/>
    <n v="66.97"/>
    <n v="18027"/>
  </r>
  <r>
    <s v="Programme Type by Deanery"/>
    <x v="0"/>
    <x v="9"/>
    <x v="7"/>
    <n v="2019"/>
    <n v="73.98"/>
    <s v="Within IQR"/>
    <n v="70.819999999999993"/>
    <n v="77.14"/>
    <n v="113"/>
    <n v="17.14"/>
    <n v="73.44"/>
    <n v="0"/>
    <n v="65"/>
    <n v="75"/>
    <n v="85"/>
    <n v="100"/>
    <n v="73.2"/>
    <n v="73.680000000000007"/>
    <n v="21797"/>
  </r>
  <r>
    <s v="Programme Type by Deanery"/>
    <x v="0"/>
    <x v="9"/>
    <x v="8"/>
    <n v="2019"/>
    <n v="78.37"/>
    <s v="Within IQR"/>
    <n v="74.650000000000006"/>
    <n v="82.09"/>
    <n v="112"/>
    <n v="20.09"/>
    <n v="80.510000000000005"/>
    <n v="0"/>
    <n v="75"/>
    <n v="85"/>
    <n v="90"/>
    <n v="100"/>
    <n v="80.290000000000006"/>
    <n v="80.72"/>
    <n v="21749"/>
  </r>
  <r>
    <s v="Programme Type by Deanery"/>
    <x v="0"/>
    <x v="9"/>
    <x v="9"/>
    <n v="2019"/>
    <n v="79.87"/>
    <s v="Within IQR"/>
    <n v="76.86"/>
    <n v="82.88"/>
    <n v="113"/>
    <n v="16.329999999999998"/>
    <n v="81.36"/>
    <n v="10"/>
    <n v="77.5"/>
    <n v="77.5"/>
    <n v="100"/>
    <n v="100"/>
    <n v="81.13"/>
    <n v="81.58"/>
    <n v="21797"/>
  </r>
  <r>
    <s v="Programme Type by Deanery"/>
    <x v="0"/>
    <x v="9"/>
    <x v="10"/>
    <n v="2019"/>
    <n v="79.06"/>
    <s v="Within IQR"/>
    <n v="76.010000000000005"/>
    <n v="82.1"/>
    <n v="112"/>
    <n v="16.440000000000001"/>
    <n v="79.53"/>
    <n v="0"/>
    <n v="75"/>
    <n v="75"/>
    <n v="91.67"/>
    <n v="100"/>
    <n v="79.319999999999993"/>
    <n v="79.75"/>
    <n v="21375"/>
  </r>
  <r>
    <s v="Programme Type by Deanery"/>
    <x v="0"/>
    <x v="9"/>
    <x v="11"/>
    <n v="2019"/>
    <n v="73.67"/>
    <s v="Within IQR"/>
    <n v="70.62"/>
    <n v="76.73"/>
    <n v="113"/>
    <n v="16.579999999999998"/>
    <n v="74.849999999999994"/>
    <n v="0"/>
    <n v="66.67"/>
    <n v="75"/>
    <n v="83.33"/>
    <n v="100"/>
    <n v="74.62"/>
    <n v="75.09"/>
    <n v="21754"/>
  </r>
  <r>
    <s v="Programme Type by Deanery"/>
    <x v="0"/>
    <x v="9"/>
    <x v="12"/>
    <n v="2019"/>
    <n v="80.86"/>
    <s v="Below"/>
    <n v="77.34"/>
    <n v="84.38"/>
    <n v="113"/>
    <n v="19.09"/>
    <n v="86.54"/>
    <n v="0"/>
    <n v="81.25"/>
    <n v="87.5"/>
    <n v="100"/>
    <n v="100"/>
    <n v="86.33"/>
    <n v="86.74"/>
    <n v="21797"/>
  </r>
  <r>
    <s v="Programme Type by Deanery"/>
    <x v="0"/>
    <x v="9"/>
    <x v="13"/>
    <n v="2019"/>
    <n v="64.349999999999994"/>
    <s v="Below"/>
    <n v="57.08"/>
    <n v="71.62"/>
    <n v="72"/>
    <n v="31.47"/>
    <n v="77.150000000000006"/>
    <n v="0"/>
    <n v="75"/>
    <n v="87.5"/>
    <n v="91.67"/>
    <n v="100"/>
    <n v="76.77"/>
    <n v="77.53"/>
    <n v="16942"/>
  </r>
  <r>
    <s v="Programme Type by Deanery"/>
    <x v="0"/>
    <x v="9"/>
    <x v="14"/>
    <n v="2019"/>
    <n v="67.650000000000006"/>
    <s v="Within IQR"/>
    <n v="64.260000000000005"/>
    <n v="71.040000000000006"/>
    <n v="113"/>
    <n v="18.38"/>
    <n v="69.650000000000006"/>
    <n v="0"/>
    <n v="61.67"/>
    <n v="71.67"/>
    <n v="85"/>
    <n v="100"/>
    <n v="69.349999999999994"/>
    <n v="69.94"/>
    <n v="21713"/>
  </r>
  <r>
    <s v="Programme Type by Deanery"/>
    <x v="0"/>
    <x v="9"/>
    <x v="15"/>
    <n v="2019"/>
    <n v="59.47"/>
    <s v="Below"/>
    <n v="56.13"/>
    <n v="62.8"/>
    <n v="105"/>
    <n v="17.43"/>
    <n v="68.900000000000006"/>
    <n v="0"/>
    <n v="60"/>
    <n v="68.33"/>
    <n v="85"/>
    <n v="100"/>
    <n v="68.599999999999994"/>
    <n v="69.2"/>
    <n v="21035"/>
  </r>
  <r>
    <s v="Programme Type by Deanery"/>
    <x v="0"/>
    <x v="9"/>
    <x v="16"/>
    <n v="2019"/>
    <n v="63.88"/>
    <s v="Within IQR"/>
    <n v="59.1"/>
    <n v="68.67"/>
    <n v="110"/>
    <n v="25.61"/>
    <n v="68.72"/>
    <n v="0"/>
    <n v="50"/>
    <n v="68.75"/>
    <n v="91.67"/>
    <n v="100"/>
    <n v="68.39"/>
    <n v="69.05"/>
    <n v="21407"/>
  </r>
  <r>
    <s v="Programme Type by Deanery"/>
    <x v="0"/>
    <x v="9"/>
    <x v="17"/>
    <n v="2019"/>
    <n v="56.74"/>
    <s v="Within IQR"/>
    <n v="53.23"/>
    <n v="60.26"/>
    <n v="110"/>
    <n v="18.809999999999999"/>
    <n v="62.26"/>
    <n v="0"/>
    <n v="50"/>
    <n v="62.5"/>
    <n v="75"/>
    <n v="100"/>
    <n v="61.95"/>
    <n v="62.56"/>
    <n v="19046"/>
  </r>
  <r>
    <s v="Programme Type by Deanery"/>
    <x v="0"/>
    <x v="10"/>
    <x v="0"/>
    <n v="2019"/>
    <n v="78.63"/>
    <s v="Within IQR"/>
    <n v="74.5"/>
    <n v="82.75"/>
    <n v="56"/>
    <n v="15.75"/>
    <n v="81.45"/>
    <n v="4"/>
    <n v="75"/>
    <n v="81"/>
    <n v="95"/>
    <n v="100"/>
    <n v="81.239999999999995"/>
    <n v="81.66"/>
    <n v="21797"/>
  </r>
  <r>
    <s v="Programme Type by Deanery"/>
    <x v="0"/>
    <x v="10"/>
    <x v="1"/>
    <n v="2019"/>
    <n v="92.32"/>
    <s v="Within IQR"/>
    <n v="89.17"/>
    <n v="95.47"/>
    <n v="56"/>
    <n v="12.04"/>
    <n v="93.06"/>
    <n v="0"/>
    <n v="90"/>
    <n v="95"/>
    <n v="100"/>
    <n v="100"/>
    <n v="92.94"/>
    <n v="93.18"/>
    <n v="21209"/>
  </r>
  <r>
    <s v="Programme Type by Deanery"/>
    <x v="0"/>
    <x v="10"/>
    <x v="2"/>
    <n v="2019"/>
    <n v="91.47"/>
    <s v="Within IQR"/>
    <n v="89.52"/>
    <n v="93.42"/>
    <n v="53"/>
    <n v="7.25"/>
    <n v="90.7"/>
    <n v="0"/>
    <n v="87.5"/>
    <n v="93.75"/>
    <n v="100"/>
    <n v="100"/>
    <n v="90.57"/>
    <n v="90.84"/>
    <n v="19474"/>
  </r>
  <r>
    <s v="Programme Type by Deanery"/>
    <x v="0"/>
    <x v="10"/>
    <x v="3"/>
    <n v="2019"/>
    <n v="76.819999999999993"/>
    <s v="Within IQR"/>
    <n v="73.44"/>
    <n v="80.19"/>
    <n v="53"/>
    <n v="12.55"/>
    <n v="75.44"/>
    <n v="0"/>
    <n v="68.75"/>
    <n v="75"/>
    <n v="85"/>
    <n v="100"/>
    <n v="75.23"/>
    <n v="75.66"/>
    <n v="19946"/>
  </r>
  <r>
    <s v="Programme Type by Deanery"/>
    <x v="0"/>
    <x v="10"/>
    <x v="4"/>
    <n v="2019"/>
    <n v="40.92"/>
    <s v="Within IQR"/>
    <n v="36.78"/>
    <n v="45.07"/>
    <n v="56"/>
    <n v="15.83"/>
    <n v="48.99"/>
    <n v="0"/>
    <n v="37.5"/>
    <n v="50"/>
    <n v="62.5"/>
    <n v="100"/>
    <n v="48.76"/>
    <n v="49.23"/>
    <n v="21713"/>
  </r>
  <r>
    <s v="Programme Type by Deanery"/>
    <x v="0"/>
    <x v="10"/>
    <x v="5"/>
    <n v="2019"/>
    <n v="74.7"/>
    <s v="Within IQR"/>
    <n v="71.510000000000005"/>
    <n v="77.900000000000006"/>
    <n v="56"/>
    <n v="12.2"/>
    <n v="74.95"/>
    <n v="0"/>
    <n v="66.67"/>
    <n v="75"/>
    <n v="83.33"/>
    <n v="100"/>
    <n v="74.73"/>
    <n v="75.17"/>
    <n v="21307"/>
  </r>
  <r>
    <s v="Programme Type by Deanery"/>
    <x v="0"/>
    <x v="10"/>
    <x v="6"/>
    <n v="2019"/>
    <n v="66.98"/>
    <s v="Within IQR"/>
    <n v="63.04"/>
    <n v="70.91"/>
    <n v="54"/>
    <n v="14.74"/>
    <n v="66.709999999999994"/>
    <n v="0"/>
    <n v="56.25"/>
    <n v="68.75"/>
    <n v="75"/>
    <n v="100"/>
    <n v="66.44"/>
    <n v="66.97"/>
    <n v="18027"/>
  </r>
  <r>
    <s v="Programme Type by Deanery"/>
    <x v="0"/>
    <x v="10"/>
    <x v="7"/>
    <n v="2019"/>
    <n v="74.2"/>
    <s v="Within IQR"/>
    <n v="70.62"/>
    <n v="77.77"/>
    <n v="56"/>
    <n v="13.64"/>
    <n v="73.44"/>
    <n v="0"/>
    <n v="65"/>
    <n v="75"/>
    <n v="85"/>
    <n v="100"/>
    <n v="73.2"/>
    <n v="73.680000000000007"/>
    <n v="21797"/>
  </r>
  <r>
    <s v="Programme Type by Deanery"/>
    <x v="0"/>
    <x v="10"/>
    <x v="8"/>
    <n v="2019"/>
    <n v="78.209999999999994"/>
    <s v="Within IQR"/>
    <n v="74.3"/>
    <n v="82.13"/>
    <n v="56"/>
    <n v="14.94"/>
    <n v="80.510000000000005"/>
    <n v="0"/>
    <n v="75"/>
    <n v="85"/>
    <n v="90"/>
    <n v="100"/>
    <n v="80.290000000000006"/>
    <n v="80.72"/>
    <n v="21749"/>
  </r>
  <r>
    <s v="Programme Type by Deanery"/>
    <x v="0"/>
    <x v="10"/>
    <x v="9"/>
    <n v="2019"/>
    <n v="78.53"/>
    <s v="Within IQR"/>
    <n v="74.540000000000006"/>
    <n v="82.51"/>
    <n v="56"/>
    <n v="15.22"/>
    <n v="81.36"/>
    <n v="10"/>
    <n v="77.5"/>
    <n v="77.5"/>
    <n v="100"/>
    <n v="100"/>
    <n v="81.13"/>
    <n v="81.58"/>
    <n v="21797"/>
  </r>
  <r>
    <s v="Programme Type by Deanery"/>
    <x v="0"/>
    <x v="10"/>
    <x v="10"/>
    <n v="2019"/>
    <n v="78.42"/>
    <s v="Within IQR"/>
    <n v="74.44"/>
    <n v="82.41"/>
    <n v="56"/>
    <n v="15.22"/>
    <n v="79.53"/>
    <n v="0"/>
    <n v="75"/>
    <n v="75"/>
    <n v="91.67"/>
    <n v="100"/>
    <n v="79.319999999999993"/>
    <n v="79.75"/>
    <n v="21375"/>
  </r>
  <r>
    <s v="Programme Type by Deanery"/>
    <x v="0"/>
    <x v="10"/>
    <x v="11"/>
    <n v="2019"/>
    <n v="71.28"/>
    <s v="Within IQR"/>
    <n v="68.14"/>
    <n v="74.42"/>
    <n v="56"/>
    <n v="11.99"/>
    <n v="74.849999999999994"/>
    <n v="0"/>
    <n v="66.67"/>
    <n v="75"/>
    <n v="83.33"/>
    <n v="100"/>
    <n v="74.62"/>
    <n v="75.09"/>
    <n v="21754"/>
  </r>
  <r>
    <s v="Programme Type by Deanery"/>
    <x v="0"/>
    <x v="10"/>
    <x v="12"/>
    <n v="2019"/>
    <n v="81.47"/>
    <s v="Within IQR"/>
    <n v="76.569999999999993"/>
    <n v="86.38"/>
    <n v="56"/>
    <n v="18.73"/>
    <n v="86.54"/>
    <n v="0"/>
    <n v="81.25"/>
    <n v="87.5"/>
    <n v="100"/>
    <n v="100"/>
    <n v="86.33"/>
    <n v="86.74"/>
    <n v="21797"/>
  </r>
  <r>
    <s v="Programme Type by Deanery"/>
    <x v="0"/>
    <x v="10"/>
    <x v="13"/>
    <n v="2019"/>
    <n v="74.06"/>
    <s v="In Q1 but not a below outlier"/>
    <n v="68.44"/>
    <n v="79.680000000000007"/>
    <n v="40"/>
    <n v="18.14"/>
    <n v="77.150000000000006"/>
    <n v="0"/>
    <n v="75"/>
    <n v="87.5"/>
    <n v="91.67"/>
    <n v="100"/>
    <n v="76.77"/>
    <n v="77.53"/>
    <n v="16942"/>
  </r>
  <r>
    <s v="Programme Type by Deanery"/>
    <x v="0"/>
    <x v="10"/>
    <x v="14"/>
    <n v="2019"/>
    <n v="63.78"/>
    <s v="Within IQR"/>
    <n v="57.9"/>
    <n v="69.66"/>
    <n v="56"/>
    <n v="22.46"/>
    <n v="69.650000000000006"/>
    <n v="0"/>
    <n v="61.67"/>
    <n v="71.67"/>
    <n v="85"/>
    <n v="100"/>
    <n v="69.349999999999994"/>
    <n v="69.94"/>
    <n v="21713"/>
  </r>
  <r>
    <s v="Programme Type by Deanery"/>
    <x v="0"/>
    <x v="10"/>
    <x v="15"/>
    <n v="2019"/>
    <n v="61.7"/>
    <s v="Within IQR"/>
    <n v="56.65"/>
    <n v="66.75"/>
    <n v="54"/>
    <n v="18.93"/>
    <n v="68.900000000000006"/>
    <n v="0"/>
    <n v="60"/>
    <n v="68.33"/>
    <n v="85"/>
    <n v="100"/>
    <n v="68.599999999999994"/>
    <n v="69.2"/>
    <n v="21035"/>
  </r>
  <r>
    <s v="Programme Type by Deanery"/>
    <x v="0"/>
    <x v="10"/>
    <x v="16"/>
    <n v="2019"/>
    <n v="56.63"/>
    <s v="Within IQR"/>
    <n v="50.5"/>
    <n v="62.75"/>
    <n v="55"/>
    <n v="23.17"/>
    <n v="68.72"/>
    <n v="0"/>
    <n v="50"/>
    <n v="68.75"/>
    <n v="91.67"/>
    <n v="100"/>
    <n v="68.39"/>
    <n v="69.05"/>
    <n v="21407"/>
  </r>
  <r>
    <s v="Programme Type by Deanery"/>
    <x v="0"/>
    <x v="10"/>
    <x v="17"/>
    <n v="2019"/>
    <n v="51.02"/>
    <s v="Within IQR"/>
    <n v="46.47"/>
    <n v="55.57"/>
    <n v="55"/>
    <n v="17.21"/>
    <n v="62.26"/>
    <n v="0"/>
    <n v="50"/>
    <n v="62.5"/>
    <n v="75"/>
    <n v="100"/>
    <n v="61.95"/>
    <n v="62.56"/>
    <n v="19046"/>
  </r>
  <r>
    <s v="Programme Type by Deanery"/>
    <x v="0"/>
    <x v="11"/>
    <x v="0"/>
    <n v="2019"/>
    <n v="82.54"/>
    <s v="Within IQR"/>
    <n v="80.11"/>
    <n v="84.97"/>
    <n v="94"/>
    <n v="12.02"/>
    <n v="81.45"/>
    <n v="4"/>
    <n v="75"/>
    <n v="81"/>
    <n v="95"/>
    <n v="100"/>
    <n v="81.239999999999995"/>
    <n v="81.66"/>
    <n v="21797"/>
  </r>
  <r>
    <s v="Programme Type by Deanery"/>
    <x v="0"/>
    <x v="11"/>
    <x v="1"/>
    <n v="2019"/>
    <n v="94.11"/>
    <s v="Within IQR"/>
    <n v="92.85"/>
    <n v="95.38"/>
    <n v="93"/>
    <n v="6.23"/>
    <n v="93.06"/>
    <n v="0"/>
    <n v="90"/>
    <n v="95"/>
    <n v="100"/>
    <n v="100"/>
    <n v="92.94"/>
    <n v="93.18"/>
    <n v="21209"/>
  </r>
  <r>
    <s v="Programme Type by Deanery"/>
    <x v="0"/>
    <x v="11"/>
    <x v="2"/>
    <n v="2019"/>
    <n v="93.59"/>
    <s v="Within IQR"/>
    <n v="92.35"/>
    <n v="94.83"/>
    <n v="91"/>
    <n v="6.04"/>
    <n v="90.7"/>
    <n v="0"/>
    <n v="87.5"/>
    <n v="93.75"/>
    <n v="100"/>
    <n v="100"/>
    <n v="90.57"/>
    <n v="90.84"/>
    <n v="19474"/>
  </r>
  <r>
    <s v="Programme Type by Deanery"/>
    <x v="0"/>
    <x v="11"/>
    <x v="3"/>
    <n v="2019"/>
    <n v="77.98"/>
    <s v="Within IQR"/>
    <n v="75.459999999999994"/>
    <n v="80.5"/>
    <n v="84"/>
    <n v="11.79"/>
    <n v="75.44"/>
    <n v="0"/>
    <n v="68.75"/>
    <n v="75"/>
    <n v="85"/>
    <n v="100"/>
    <n v="75.23"/>
    <n v="75.66"/>
    <n v="19946"/>
  </r>
  <r>
    <s v="Programme Type by Deanery"/>
    <x v="0"/>
    <x v="11"/>
    <x v="4"/>
    <n v="2019"/>
    <n v="50.02"/>
    <s v="Within IQR"/>
    <n v="46.73"/>
    <n v="53.32"/>
    <n v="94"/>
    <n v="16.3"/>
    <n v="48.99"/>
    <n v="0"/>
    <n v="37.5"/>
    <n v="50"/>
    <n v="62.5"/>
    <n v="100"/>
    <n v="48.76"/>
    <n v="49.23"/>
    <n v="21713"/>
  </r>
  <r>
    <s v="Programme Type by Deanery"/>
    <x v="0"/>
    <x v="11"/>
    <x v="5"/>
    <n v="2019"/>
    <n v="79.12"/>
    <s v="Within IQR"/>
    <n v="76.73"/>
    <n v="81.510000000000005"/>
    <n v="93"/>
    <n v="11.76"/>
    <n v="74.95"/>
    <n v="0"/>
    <n v="66.67"/>
    <n v="75"/>
    <n v="83.33"/>
    <n v="100"/>
    <n v="74.73"/>
    <n v="75.17"/>
    <n v="21307"/>
  </r>
  <r>
    <s v="Programme Type by Deanery"/>
    <x v="0"/>
    <x v="11"/>
    <x v="6"/>
    <n v="2019"/>
    <n v="72.31"/>
    <s v="Within IQR"/>
    <n v="69.23"/>
    <n v="75.38"/>
    <n v="92"/>
    <n v="15.06"/>
    <n v="66.709999999999994"/>
    <n v="0"/>
    <n v="56.25"/>
    <n v="68.75"/>
    <n v="75"/>
    <n v="100"/>
    <n v="66.44"/>
    <n v="66.97"/>
    <n v="18027"/>
  </r>
  <r>
    <s v="Programme Type by Deanery"/>
    <x v="0"/>
    <x v="11"/>
    <x v="7"/>
    <n v="2019"/>
    <n v="75.37"/>
    <s v="Within IQR"/>
    <n v="72.62"/>
    <n v="78.13"/>
    <n v="94"/>
    <n v="13.62"/>
    <n v="73.44"/>
    <n v="0"/>
    <n v="65"/>
    <n v="75"/>
    <n v="85"/>
    <n v="100"/>
    <n v="73.2"/>
    <n v="73.680000000000007"/>
    <n v="21797"/>
  </r>
  <r>
    <s v="Programme Type by Deanery"/>
    <x v="0"/>
    <x v="11"/>
    <x v="8"/>
    <n v="2019"/>
    <n v="81.97"/>
    <s v="Within IQR"/>
    <n v="78.88"/>
    <n v="85.06"/>
    <n v="94"/>
    <n v="15.27"/>
    <n v="80.510000000000005"/>
    <n v="0"/>
    <n v="75"/>
    <n v="85"/>
    <n v="90"/>
    <n v="100"/>
    <n v="80.290000000000006"/>
    <n v="80.72"/>
    <n v="21749"/>
  </r>
  <r>
    <s v="Programme Type by Deanery"/>
    <x v="0"/>
    <x v="11"/>
    <x v="9"/>
    <n v="2019"/>
    <n v="82.9"/>
    <s v="Within IQR"/>
    <n v="80.34"/>
    <n v="85.46"/>
    <n v="94"/>
    <n v="12.66"/>
    <n v="81.36"/>
    <n v="10"/>
    <n v="77.5"/>
    <n v="77.5"/>
    <n v="100"/>
    <n v="100"/>
    <n v="81.13"/>
    <n v="81.58"/>
    <n v="21797"/>
  </r>
  <r>
    <s v="Programme Type by Deanery"/>
    <x v="0"/>
    <x v="11"/>
    <x v="10"/>
    <n v="2019"/>
    <n v="82.03"/>
    <s v="Within IQR"/>
    <n v="79.39"/>
    <n v="84.68"/>
    <n v="93"/>
    <n v="13.03"/>
    <n v="79.53"/>
    <n v="0"/>
    <n v="75"/>
    <n v="75"/>
    <n v="91.67"/>
    <n v="100"/>
    <n v="79.319999999999993"/>
    <n v="79.75"/>
    <n v="21375"/>
  </r>
  <r>
    <s v="Programme Type by Deanery"/>
    <x v="0"/>
    <x v="11"/>
    <x v="11"/>
    <n v="2019"/>
    <n v="74.459999999999994"/>
    <s v="Within IQR"/>
    <n v="71.41"/>
    <n v="77.52"/>
    <n v="93"/>
    <n v="15.04"/>
    <n v="74.849999999999994"/>
    <n v="0"/>
    <n v="66.67"/>
    <n v="75"/>
    <n v="83.33"/>
    <n v="100"/>
    <n v="74.62"/>
    <n v="75.09"/>
    <n v="21754"/>
  </r>
  <r>
    <s v="Programme Type by Deanery"/>
    <x v="0"/>
    <x v="11"/>
    <x v="12"/>
    <n v="2019"/>
    <n v="83.91"/>
    <s v="Within IQR"/>
    <n v="80.61"/>
    <n v="87.21"/>
    <n v="94"/>
    <n v="16.309999999999999"/>
    <n v="86.54"/>
    <n v="0"/>
    <n v="81.25"/>
    <n v="87.5"/>
    <n v="100"/>
    <n v="100"/>
    <n v="86.33"/>
    <n v="86.74"/>
    <n v="21797"/>
  </r>
  <r>
    <s v="Programme Type by Deanery"/>
    <x v="0"/>
    <x v="11"/>
    <x v="13"/>
    <n v="2019"/>
    <n v="75.849999999999994"/>
    <s v="Within IQR"/>
    <n v="69.36"/>
    <n v="82.34"/>
    <n v="54"/>
    <n v="24.34"/>
    <n v="77.150000000000006"/>
    <n v="0"/>
    <n v="75"/>
    <n v="87.5"/>
    <n v="91.67"/>
    <n v="100"/>
    <n v="76.77"/>
    <n v="77.53"/>
    <n v="16942"/>
  </r>
  <r>
    <s v="Programme Type by Deanery"/>
    <x v="0"/>
    <x v="11"/>
    <x v="14"/>
    <n v="2019"/>
    <n v="70.75"/>
    <s v="Within IQR"/>
    <n v="67.849999999999994"/>
    <n v="73.64"/>
    <n v="94"/>
    <n v="14.3"/>
    <n v="69.650000000000006"/>
    <n v="0"/>
    <n v="61.67"/>
    <n v="71.67"/>
    <n v="85"/>
    <n v="100"/>
    <n v="69.349999999999994"/>
    <n v="69.94"/>
    <n v="21713"/>
  </r>
  <r>
    <s v="Programme Type by Deanery"/>
    <x v="0"/>
    <x v="11"/>
    <x v="15"/>
    <n v="2019"/>
    <n v="72.150000000000006"/>
    <s v="Within IQR"/>
    <n v="68.91"/>
    <n v="75.39"/>
    <n v="93"/>
    <n v="15.92"/>
    <n v="68.900000000000006"/>
    <n v="0"/>
    <n v="60"/>
    <n v="68.33"/>
    <n v="85"/>
    <n v="100"/>
    <n v="68.599999999999994"/>
    <n v="69.2"/>
    <n v="21035"/>
  </r>
  <r>
    <s v="Programme Type by Deanery"/>
    <x v="0"/>
    <x v="11"/>
    <x v="16"/>
    <n v="2019"/>
    <n v="67.95"/>
    <s v="Within IQR"/>
    <n v="63.57"/>
    <n v="72.34"/>
    <n v="94"/>
    <n v="21.7"/>
    <n v="68.72"/>
    <n v="0"/>
    <n v="50"/>
    <n v="68.75"/>
    <n v="91.67"/>
    <n v="100"/>
    <n v="68.39"/>
    <n v="69.05"/>
    <n v="21407"/>
  </r>
  <r>
    <s v="Programme Type by Deanery"/>
    <x v="0"/>
    <x v="11"/>
    <x v="17"/>
    <n v="2019"/>
    <n v="66.510000000000005"/>
    <s v="Within IQR"/>
    <n v="63.12"/>
    <n v="69.89"/>
    <n v="92"/>
    <n v="16.559999999999999"/>
    <n v="62.26"/>
    <n v="0"/>
    <n v="50"/>
    <n v="62.5"/>
    <n v="75"/>
    <n v="100"/>
    <n v="61.95"/>
    <n v="62.56"/>
    <n v="19046"/>
  </r>
  <r>
    <s v="Programme Type by Deanery"/>
    <x v="0"/>
    <x v="12"/>
    <x v="0"/>
    <n v="2019"/>
    <n v="77.02"/>
    <s v="Within IQR"/>
    <n v="75.23"/>
    <n v="78.8"/>
    <n v="316"/>
    <n v="16.21"/>
    <n v="81.45"/>
    <n v="4"/>
    <n v="75"/>
    <n v="81"/>
    <n v="95"/>
    <n v="100"/>
    <n v="81.239999999999995"/>
    <n v="81.66"/>
    <n v="21797"/>
  </r>
  <r>
    <s v="Programme Type by Deanery"/>
    <x v="0"/>
    <x v="12"/>
    <x v="1"/>
    <n v="2019"/>
    <n v="91.6"/>
    <s v="Within IQR"/>
    <n v="90.55"/>
    <n v="92.65"/>
    <n v="312"/>
    <n v="9.4499999999999993"/>
    <n v="93.06"/>
    <n v="0"/>
    <n v="90"/>
    <n v="95"/>
    <n v="100"/>
    <n v="100"/>
    <n v="92.94"/>
    <n v="93.18"/>
    <n v="21209"/>
  </r>
  <r>
    <s v="Programme Type by Deanery"/>
    <x v="0"/>
    <x v="12"/>
    <x v="2"/>
    <n v="2019"/>
    <n v="89.07"/>
    <s v="Within IQR"/>
    <n v="87.78"/>
    <n v="90.36"/>
    <n v="302"/>
    <n v="11.45"/>
    <n v="90.7"/>
    <n v="0"/>
    <n v="87.5"/>
    <n v="93.75"/>
    <n v="100"/>
    <n v="100"/>
    <n v="90.57"/>
    <n v="90.84"/>
    <n v="19474"/>
  </r>
  <r>
    <s v="Programme Type by Deanery"/>
    <x v="0"/>
    <x v="12"/>
    <x v="3"/>
    <n v="2019"/>
    <n v="75.930000000000007"/>
    <s v="Within IQR"/>
    <n v="74.23"/>
    <n v="77.63"/>
    <n v="296"/>
    <n v="14.95"/>
    <n v="75.44"/>
    <n v="0"/>
    <n v="68.75"/>
    <n v="75"/>
    <n v="85"/>
    <n v="100"/>
    <n v="75.23"/>
    <n v="75.66"/>
    <n v="19946"/>
  </r>
  <r>
    <s v="Programme Type by Deanery"/>
    <x v="0"/>
    <x v="12"/>
    <x v="4"/>
    <n v="2019"/>
    <n v="46.02"/>
    <s v="Within IQR"/>
    <n v="44.18"/>
    <n v="47.87"/>
    <n v="316"/>
    <n v="16.71"/>
    <n v="48.99"/>
    <n v="0"/>
    <n v="37.5"/>
    <n v="50"/>
    <n v="62.5"/>
    <n v="100"/>
    <n v="48.76"/>
    <n v="49.23"/>
    <n v="21713"/>
  </r>
  <r>
    <s v="Programme Type by Deanery"/>
    <x v="0"/>
    <x v="12"/>
    <x v="5"/>
    <n v="2019"/>
    <n v="72.55"/>
    <s v="Within IQR"/>
    <n v="70.790000000000006"/>
    <n v="74.31"/>
    <n v="313"/>
    <n v="15.9"/>
    <n v="74.95"/>
    <n v="0"/>
    <n v="66.67"/>
    <n v="75"/>
    <n v="83.33"/>
    <n v="100"/>
    <n v="74.73"/>
    <n v="75.17"/>
    <n v="21307"/>
  </r>
  <r>
    <s v="Programme Type by Deanery"/>
    <x v="0"/>
    <x v="12"/>
    <x v="6"/>
    <n v="2019"/>
    <n v="69.790000000000006"/>
    <s v="Within IQR"/>
    <n v="67.87"/>
    <n v="71.709999999999994"/>
    <n v="307"/>
    <n v="17.16"/>
    <n v="66.709999999999994"/>
    <n v="0"/>
    <n v="56.25"/>
    <n v="68.75"/>
    <n v="75"/>
    <n v="100"/>
    <n v="66.44"/>
    <n v="66.97"/>
    <n v="18027"/>
  </r>
  <r>
    <s v="Programme Type by Deanery"/>
    <x v="0"/>
    <x v="12"/>
    <x v="7"/>
    <n v="2019"/>
    <n v="69.59"/>
    <s v="Within IQR"/>
    <n v="67.569999999999993"/>
    <n v="71.61"/>
    <n v="316"/>
    <n v="18.3"/>
    <n v="73.44"/>
    <n v="0"/>
    <n v="65"/>
    <n v="75"/>
    <n v="85"/>
    <n v="100"/>
    <n v="73.2"/>
    <n v="73.680000000000007"/>
    <n v="21797"/>
  </r>
  <r>
    <s v="Programme Type by Deanery"/>
    <x v="0"/>
    <x v="12"/>
    <x v="8"/>
    <n v="2019"/>
    <n v="78.11"/>
    <s v="Within IQR"/>
    <n v="76.28"/>
    <n v="79.94"/>
    <n v="316"/>
    <n v="16.63"/>
    <n v="80.510000000000005"/>
    <n v="0"/>
    <n v="75"/>
    <n v="85"/>
    <n v="90"/>
    <n v="100"/>
    <n v="80.290000000000006"/>
    <n v="80.72"/>
    <n v="21749"/>
  </r>
  <r>
    <s v="Programme Type by Deanery"/>
    <x v="0"/>
    <x v="12"/>
    <x v="9"/>
    <n v="2019"/>
    <n v="77.430000000000007"/>
    <s v="Below"/>
    <n v="75.680000000000007"/>
    <n v="79.180000000000007"/>
    <n v="316"/>
    <n v="15.84"/>
    <n v="81.36"/>
    <n v="10"/>
    <n v="77.5"/>
    <n v="77.5"/>
    <n v="100"/>
    <n v="100"/>
    <n v="81.13"/>
    <n v="81.58"/>
    <n v="21797"/>
  </r>
  <r>
    <s v="Programme Type by Deanery"/>
    <x v="0"/>
    <x v="12"/>
    <x v="10"/>
    <n v="2019"/>
    <n v="75.88"/>
    <s v="Within IQR"/>
    <n v="74.13"/>
    <n v="77.64"/>
    <n v="316"/>
    <n v="15.9"/>
    <n v="79.53"/>
    <n v="0"/>
    <n v="75"/>
    <n v="75"/>
    <n v="91.67"/>
    <n v="100"/>
    <n v="79.319999999999993"/>
    <n v="79.75"/>
    <n v="21375"/>
  </r>
  <r>
    <s v="Programme Type by Deanery"/>
    <x v="0"/>
    <x v="12"/>
    <x v="11"/>
    <n v="2019"/>
    <n v="70.099999999999994"/>
    <s v="Within IQR"/>
    <n v="68.11"/>
    <n v="72.08"/>
    <n v="316"/>
    <n v="17.97"/>
    <n v="74.849999999999994"/>
    <n v="0"/>
    <n v="66.67"/>
    <n v="75"/>
    <n v="83.33"/>
    <n v="100"/>
    <n v="74.62"/>
    <n v="75.09"/>
    <n v="21754"/>
  </r>
  <r>
    <s v="Programme Type by Deanery"/>
    <x v="0"/>
    <x v="12"/>
    <x v="12"/>
    <n v="2019"/>
    <n v="82"/>
    <s v="Within IQR"/>
    <n v="80.180000000000007"/>
    <n v="83.82"/>
    <n v="316"/>
    <n v="16.48"/>
    <n v="86.54"/>
    <n v="0"/>
    <n v="81.25"/>
    <n v="87.5"/>
    <n v="100"/>
    <n v="100"/>
    <n v="86.33"/>
    <n v="86.74"/>
    <n v="21797"/>
  </r>
  <r>
    <s v="Programme Type by Deanery"/>
    <x v="0"/>
    <x v="12"/>
    <x v="13"/>
    <n v="2019"/>
    <n v="66.2"/>
    <s v="Below"/>
    <n v="62.17"/>
    <n v="70.239999999999995"/>
    <n v="216"/>
    <n v="30.28"/>
    <n v="77.150000000000006"/>
    <n v="0"/>
    <n v="75"/>
    <n v="87.5"/>
    <n v="91.67"/>
    <n v="100"/>
    <n v="76.77"/>
    <n v="77.53"/>
    <n v="16942"/>
  </r>
  <r>
    <s v="Programme Type by Deanery"/>
    <x v="0"/>
    <x v="12"/>
    <x v="14"/>
    <n v="2019"/>
    <n v="63.25"/>
    <s v="Within IQR"/>
    <n v="61.14"/>
    <n v="65.36"/>
    <n v="316"/>
    <n v="19.16"/>
    <n v="69.650000000000006"/>
    <n v="0"/>
    <n v="61.67"/>
    <n v="71.67"/>
    <n v="85"/>
    <n v="100"/>
    <n v="69.349999999999994"/>
    <n v="69.94"/>
    <n v="21713"/>
  </r>
  <r>
    <s v="Programme Type by Deanery"/>
    <x v="0"/>
    <x v="12"/>
    <x v="15"/>
    <n v="2019"/>
    <n v="60.61"/>
    <s v="Within IQR"/>
    <n v="58.2"/>
    <n v="63.02"/>
    <n v="298"/>
    <n v="21.24"/>
    <n v="68.900000000000006"/>
    <n v="0"/>
    <n v="60"/>
    <n v="68.33"/>
    <n v="85"/>
    <n v="100"/>
    <n v="68.599999999999994"/>
    <n v="69.2"/>
    <n v="21035"/>
  </r>
  <r>
    <s v="Programme Type by Deanery"/>
    <x v="0"/>
    <x v="12"/>
    <x v="16"/>
    <n v="2019"/>
    <n v="52.83"/>
    <s v="Within IQR"/>
    <n v="49.9"/>
    <n v="55.77"/>
    <n v="306"/>
    <n v="26.19"/>
    <n v="68.72"/>
    <n v="0"/>
    <n v="50"/>
    <n v="68.75"/>
    <n v="91.67"/>
    <n v="100"/>
    <n v="68.39"/>
    <n v="69.05"/>
    <n v="21407"/>
  </r>
  <r>
    <s v="Programme Type by Deanery"/>
    <x v="0"/>
    <x v="12"/>
    <x v="17"/>
    <n v="2019"/>
    <n v="56.02"/>
    <s v="Within IQR"/>
    <n v="53.71"/>
    <n v="58.32"/>
    <n v="311"/>
    <n v="20.73"/>
    <n v="62.26"/>
    <n v="0"/>
    <n v="50"/>
    <n v="62.5"/>
    <n v="75"/>
    <n v="100"/>
    <n v="61.95"/>
    <n v="62.56"/>
    <n v="19046"/>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r>
    <m/>
    <x v="1"/>
    <x v="13"/>
    <x v="18"/>
    <m/>
    <m/>
    <m/>
    <m/>
    <m/>
    <m/>
    <m/>
    <m/>
    <m/>
    <m/>
    <m/>
    <m/>
    <m/>
    <m/>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18">
  <r>
    <x v="0"/>
    <x v="0"/>
    <x v="0"/>
    <n v="79.08"/>
    <x v="0"/>
  </r>
  <r>
    <x v="0"/>
    <x v="0"/>
    <x v="1"/>
    <n v="91.04"/>
    <x v="0"/>
  </r>
  <r>
    <x v="0"/>
    <x v="0"/>
    <x v="2"/>
    <n v="89.4"/>
    <x v="0"/>
  </r>
  <r>
    <x v="0"/>
    <x v="0"/>
    <x v="3"/>
    <n v="75.45"/>
    <x v="0"/>
  </r>
  <r>
    <x v="0"/>
    <x v="0"/>
    <x v="4"/>
    <n v="45.53"/>
    <x v="0"/>
  </r>
  <r>
    <x v="0"/>
    <x v="0"/>
    <x v="5"/>
    <n v="74.03"/>
    <x v="0"/>
  </r>
  <r>
    <x v="0"/>
    <x v="0"/>
    <x v="6"/>
    <n v="71.88"/>
    <x v="0"/>
  </r>
  <r>
    <x v="0"/>
    <x v="0"/>
    <x v="7"/>
    <n v="72.459999999999994"/>
    <x v="0"/>
  </r>
  <r>
    <x v="0"/>
    <x v="0"/>
    <x v="8"/>
    <n v="78.97"/>
    <x v="0"/>
  </r>
  <r>
    <x v="0"/>
    <x v="0"/>
    <x v="9"/>
    <n v="81.88"/>
    <x v="0"/>
  </r>
  <r>
    <x v="0"/>
    <x v="0"/>
    <x v="10"/>
    <n v="78.400000000000006"/>
    <x v="0"/>
  </r>
  <r>
    <x v="0"/>
    <x v="0"/>
    <x v="11"/>
    <n v="70.64"/>
    <x v="0"/>
  </r>
  <r>
    <x v="0"/>
    <x v="0"/>
    <x v="12"/>
    <n v="83.9"/>
    <x v="0"/>
  </r>
  <r>
    <x v="0"/>
    <x v="0"/>
    <x v="13"/>
    <n v="60.86"/>
    <x v="0"/>
  </r>
  <r>
    <x v="0"/>
    <x v="0"/>
    <x v="14"/>
    <n v="62.87"/>
    <x v="0"/>
  </r>
  <r>
    <x v="0"/>
    <x v="0"/>
    <x v="15"/>
    <n v="48.23"/>
    <x v="0"/>
  </r>
  <r>
    <x v="0"/>
    <x v="0"/>
    <x v="16"/>
    <n v="61.15"/>
    <x v="0"/>
  </r>
  <r>
    <x v="0"/>
    <x v="0"/>
    <x v="17"/>
    <n v="57.04"/>
    <x v="0"/>
  </r>
  <r>
    <x v="0"/>
    <x v="1"/>
    <x v="0"/>
    <n v="82.85"/>
    <x v="0"/>
  </r>
  <r>
    <x v="0"/>
    <x v="1"/>
    <x v="1"/>
    <n v="93.52"/>
    <x v="0"/>
  </r>
  <r>
    <x v="0"/>
    <x v="1"/>
    <x v="2"/>
    <n v="91.44"/>
    <x v="0"/>
  </r>
  <r>
    <x v="0"/>
    <x v="1"/>
    <x v="3"/>
    <n v="78.89"/>
    <x v="0"/>
  </r>
  <r>
    <x v="0"/>
    <x v="1"/>
    <x v="4"/>
    <n v="42.43"/>
    <x v="0"/>
  </r>
  <r>
    <x v="0"/>
    <x v="1"/>
    <x v="5"/>
    <n v="77.22"/>
    <x v="0"/>
  </r>
  <r>
    <x v="0"/>
    <x v="1"/>
    <x v="6"/>
    <n v="73"/>
    <x v="0"/>
  </r>
  <r>
    <x v="0"/>
    <x v="1"/>
    <x v="7"/>
    <n v="75.47"/>
    <x v="0"/>
  </r>
  <r>
    <x v="0"/>
    <x v="1"/>
    <x v="8"/>
    <n v="83.93"/>
    <x v="0"/>
  </r>
  <r>
    <x v="0"/>
    <x v="1"/>
    <x v="9"/>
    <n v="81.89"/>
    <x v="0"/>
  </r>
  <r>
    <x v="0"/>
    <x v="1"/>
    <x v="10"/>
    <n v="79.52"/>
    <x v="0"/>
  </r>
  <r>
    <x v="0"/>
    <x v="1"/>
    <x v="11"/>
    <n v="74.3"/>
    <x v="0"/>
  </r>
  <r>
    <x v="0"/>
    <x v="1"/>
    <x v="12"/>
    <n v="85.34"/>
    <x v="0"/>
  </r>
  <r>
    <x v="0"/>
    <x v="1"/>
    <x v="13"/>
    <n v="71.3"/>
    <x v="0"/>
  </r>
  <r>
    <x v="0"/>
    <x v="1"/>
    <x v="14"/>
    <n v="65.08"/>
    <x v="0"/>
  </r>
  <r>
    <x v="0"/>
    <x v="1"/>
    <x v="15"/>
    <n v="68.489999999999995"/>
    <x v="0"/>
  </r>
  <r>
    <x v="0"/>
    <x v="1"/>
    <x v="16"/>
    <n v="66.959999999999994"/>
    <x v="0"/>
  </r>
  <r>
    <x v="0"/>
    <x v="1"/>
    <x v="17"/>
    <n v="60.67"/>
    <x v="0"/>
  </r>
  <r>
    <x v="0"/>
    <x v="2"/>
    <x v="0"/>
    <n v="80.989999999999995"/>
    <x v="0"/>
  </r>
  <r>
    <x v="0"/>
    <x v="2"/>
    <x v="1"/>
    <n v="92.11"/>
    <x v="0"/>
  </r>
  <r>
    <x v="0"/>
    <x v="2"/>
    <x v="2"/>
    <n v="89.43"/>
    <x v="0"/>
  </r>
  <r>
    <x v="0"/>
    <x v="2"/>
    <x v="3"/>
    <n v="78.45"/>
    <x v="0"/>
  </r>
  <r>
    <x v="0"/>
    <x v="2"/>
    <x v="4"/>
    <n v="41.8"/>
    <x v="0"/>
  </r>
  <r>
    <x v="0"/>
    <x v="2"/>
    <x v="5"/>
    <n v="76.86"/>
    <x v="0"/>
  </r>
  <r>
    <x v="0"/>
    <x v="2"/>
    <x v="6"/>
    <n v="66.150000000000006"/>
    <x v="0"/>
  </r>
  <r>
    <x v="0"/>
    <x v="2"/>
    <x v="7"/>
    <n v="73.98"/>
    <x v="0"/>
  </r>
  <r>
    <x v="0"/>
    <x v="2"/>
    <x v="8"/>
    <n v="78.37"/>
    <x v="0"/>
  </r>
  <r>
    <x v="0"/>
    <x v="2"/>
    <x v="9"/>
    <n v="79.87"/>
    <x v="0"/>
  </r>
  <r>
    <x v="0"/>
    <x v="2"/>
    <x v="10"/>
    <n v="79.06"/>
    <x v="0"/>
  </r>
  <r>
    <x v="0"/>
    <x v="2"/>
    <x v="11"/>
    <n v="73.67"/>
    <x v="0"/>
  </r>
  <r>
    <x v="0"/>
    <x v="2"/>
    <x v="12"/>
    <n v="80.86"/>
    <x v="0"/>
  </r>
  <r>
    <x v="0"/>
    <x v="2"/>
    <x v="13"/>
    <n v="64.349999999999994"/>
    <x v="0"/>
  </r>
  <r>
    <x v="0"/>
    <x v="2"/>
    <x v="14"/>
    <n v="67.650000000000006"/>
    <x v="0"/>
  </r>
  <r>
    <x v="0"/>
    <x v="2"/>
    <x v="15"/>
    <n v="59.47"/>
    <x v="0"/>
  </r>
  <r>
    <x v="0"/>
    <x v="2"/>
    <x v="16"/>
    <n v="63.88"/>
    <x v="0"/>
  </r>
  <r>
    <x v="0"/>
    <x v="2"/>
    <x v="17"/>
    <n v="56.74"/>
    <x v="0"/>
  </r>
  <r>
    <x v="0"/>
    <x v="3"/>
    <x v="0"/>
    <n v="78.63"/>
    <x v="0"/>
  </r>
  <r>
    <x v="0"/>
    <x v="3"/>
    <x v="1"/>
    <n v="92.32"/>
    <x v="0"/>
  </r>
  <r>
    <x v="0"/>
    <x v="3"/>
    <x v="2"/>
    <n v="91.47"/>
    <x v="0"/>
  </r>
  <r>
    <x v="0"/>
    <x v="3"/>
    <x v="3"/>
    <n v="76.819999999999993"/>
    <x v="0"/>
  </r>
  <r>
    <x v="0"/>
    <x v="3"/>
    <x v="4"/>
    <n v="40.92"/>
    <x v="0"/>
  </r>
  <r>
    <x v="0"/>
    <x v="3"/>
    <x v="5"/>
    <n v="74.7"/>
    <x v="0"/>
  </r>
  <r>
    <x v="0"/>
    <x v="3"/>
    <x v="6"/>
    <n v="66.98"/>
    <x v="0"/>
  </r>
  <r>
    <x v="0"/>
    <x v="3"/>
    <x v="7"/>
    <n v="74.2"/>
    <x v="0"/>
  </r>
  <r>
    <x v="0"/>
    <x v="3"/>
    <x v="8"/>
    <n v="78.209999999999994"/>
    <x v="0"/>
  </r>
  <r>
    <x v="0"/>
    <x v="3"/>
    <x v="9"/>
    <n v="78.53"/>
    <x v="0"/>
  </r>
  <r>
    <x v="0"/>
    <x v="3"/>
    <x v="10"/>
    <n v="78.42"/>
    <x v="0"/>
  </r>
  <r>
    <x v="0"/>
    <x v="3"/>
    <x v="11"/>
    <n v="71.28"/>
    <x v="0"/>
  </r>
  <r>
    <x v="0"/>
    <x v="3"/>
    <x v="12"/>
    <n v="81.47"/>
    <x v="0"/>
  </r>
  <r>
    <x v="0"/>
    <x v="3"/>
    <x v="13"/>
    <n v="74.06"/>
    <x v="0"/>
  </r>
  <r>
    <x v="0"/>
    <x v="3"/>
    <x v="14"/>
    <n v="63.78"/>
    <x v="0"/>
  </r>
  <r>
    <x v="0"/>
    <x v="3"/>
    <x v="15"/>
    <n v="61.7"/>
    <x v="0"/>
  </r>
  <r>
    <x v="0"/>
    <x v="3"/>
    <x v="16"/>
    <n v="56.63"/>
    <x v="0"/>
  </r>
  <r>
    <x v="0"/>
    <x v="3"/>
    <x v="17"/>
    <n v="51.02"/>
    <x v="0"/>
  </r>
  <r>
    <x v="0"/>
    <x v="4"/>
    <x v="0"/>
    <n v="82.54"/>
    <x v="0"/>
  </r>
  <r>
    <x v="0"/>
    <x v="4"/>
    <x v="1"/>
    <n v="94.11"/>
    <x v="0"/>
  </r>
  <r>
    <x v="0"/>
    <x v="4"/>
    <x v="2"/>
    <n v="93.59"/>
    <x v="0"/>
  </r>
  <r>
    <x v="0"/>
    <x v="4"/>
    <x v="3"/>
    <n v="77.98"/>
    <x v="0"/>
  </r>
  <r>
    <x v="0"/>
    <x v="4"/>
    <x v="4"/>
    <n v="50.02"/>
    <x v="0"/>
  </r>
  <r>
    <x v="0"/>
    <x v="4"/>
    <x v="5"/>
    <n v="79.12"/>
    <x v="0"/>
  </r>
  <r>
    <x v="0"/>
    <x v="4"/>
    <x v="6"/>
    <n v="72.31"/>
    <x v="0"/>
  </r>
  <r>
    <x v="0"/>
    <x v="4"/>
    <x v="7"/>
    <n v="75.37"/>
    <x v="0"/>
  </r>
  <r>
    <x v="0"/>
    <x v="4"/>
    <x v="8"/>
    <n v="81.97"/>
    <x v="0"/>
  </r>
  <r>
    <x v="0"/>
    <x v="4"/>
    <x v="9"/>
    <n v="82.9"/>
    <x v="0"/>
  </r>
  <r>
    <x v="0"/>
    <x v="4"/>
    <x v="10"/>
    <n v="82.03"/>
    <x v="0"/>
  </r>
  <r>
    <x v="0"/>
    <x v="4"/>
    <x v="11"/>
    <n v="74.459999999999994"/>
    <x v="0"/>
  </r>
  <r>
    <x v="0"/>
    <x v="4"/>
    <x v="12"/>
    <n v="83.91"/>
    <x v="0"/>
  </r>
  <r>
    <x v="0"/>
    <x v="4"/>
    <x v="13"/>
    <n v="75.849999999999994"/>
    <x v="0"/>
  </r>
  <r>
    <x v="0"/>
    <x v="4"/>
    <x v="14"/>
    <n v="70.75"/>
    <x v="0"/>
  </r>
  <r>
    <x v="0"/>
    <x v="4"/>
    <x v="15"/>
    <n v="72.150000000000006"/>
    <x v="0"/>
  </r>
  <r>
    <x v="0"/>
    <x v="4"/>
    <x v="16"/>
    <n v="67.95"/>
    <x v="0"/>
  </r>
  <r>
    <x v="0"/>
    <x v="4"/>
    <x v="17"/>
    <n v="66.510000000000005"/>
    <x v="0"/>
  </r>
  <r>
    <x v="0"/>
    <x v="0"/>
    <x v="0"/>
    <n v="78.55"/>
    <x v="1"/>
  </r>
  <r>
    <x v="0"/>
    <x v="0"/>
    <x v="1"/>
    <n v="93.05"/>
    <x v="1"/>
  </r>
  <r>
    <x v="0"/>
    <x v="0"/>
    <x v="2"/>
    <n v="90.75"/>
    <x v="1"/>
  </r>
  <r>
    <x v="0"/>
    <x v="0"/>
    <x v="3"/>
    <n v="75.77"/>
    <x v="1"/>
  </r>
  <r>
    <x v="0"/>
    <x v="0"/>
    <x v="4"/>
    <n v="41.29"/>
    <x v="1"/>
  </r>
  <r>
    <x v="0"/>
    <x v="0"/>
    <x v="5"/>
    <n v="71.989999999999995"/>
    <x v="1"/>
  </r>
  <r>
    <x v="0"/>
    <x v="0"/>
    <x v="6"/>
    <n v="70.62"/>
    <x v="1"/>
  </r>
  <r>
    <x v="0"/>
    <x v="0"/>
    <x v="7"/>
    <n v="71.75"/>
    <x v="1"/>
  </r>
  <r>
    <x v="0"/>
    <x v="0"/>
    <x v="8"/>
    <n v="77.72"/>
    <x v="1"/>
  </r>
  <r>
    <x v="0"/>
    <x v="0"/>
    <x v="9"/>
    <n v="78.819999999999993"/>
    <x v="1"/>
  </r>
  <r>
    <x v="0"/>
    <x v="0"/>
    <x v="10"/>
    <n v="74.59"/>
    <x v="1"/>
  </r>
  <r>
    <x v="0"/>
    <x v="0"/>
    <x v="11"/>
    <n v="70.459999999999994"/>
    <x v="1"/>
  </r>
  <r>
    <x v="0"/>
    <x v="0"/>
    <x v="12"/>
    <n v="80.84"/>
    <x v="1"/>
  </r>
  <r>
    <x v="0"/>
    <x v="0"/>
    <x v="13"/>
    <n v="57.93"/>
    <x v="1"/>
  </r>
  <r>
    <x v="0"/>
    <x v="0"/>
    <x v="14"/>
    <n v="65.77"/>
    <x v="1"/>
  </r>
  <r>
    <x v="0"/>
    <x v="0"/>
    <x v="15"/>
    <n v="50.39"/>
    <x v="1"/>
  </r>
  <r>
    <x v="0"/>
    <x v="0"/>
    <x v="16"/>
    <n v="56.57"/>
    <x v="1"/>
  </r>
  <r>
    <x v="0"/>
    <x v="0"/>
    <x v="17"/>
    <n v="50.94"/>
    <x v="1"/>
  </r>
  <r>
    <x v="0"/>
    <x v="1"/>
    <x v="0"/>
    <n v="80.75"/>
    <x v="1"/>
  </r>
  <r>
    <x v="0"/>
    <x v="1"/>
    <x v="1"/>
    <n v="93.19"/>
    <x v="1"/>
  </r>
  <r>
    <x v="0"/>
    <x v="1"/>
    <x v="2"/>
    <n v="92.05"/>
    <x v="1"/>
  </r>
  <r>
    <x v="0"/>
    <x v="1"/>
    <x v="3"/>
    <n v="76.94"/>
    <x v="1"/>
  </r>
  <r>
    <x v="0"/>
    <x v="1"/>
    <x v="4"/>
    <n v="37.68"/>
    <x v="1"/>
  </r>
  <r>
    <x v="0"/>
    <x v="1"/>
    <x v="5"/>
    <n v="77.38"/>
    <x v="1"/>
  </r>
  <r>
    <x v="0"/>
    <x v="1"/>
    <x v="6"/>
    <n v="68.61"/>
    <x v="1"/>
  </r>
  <r>
    <x v="0"/>
    <x v="1"/>
    <x v="7"/>
    <n v="73.569999999999993"/>
    <x v="1"/>
  </r>
  <r>
    <x v="0"/>
    <x v="1"/>
    <x v="8"/>
    <n v="75.569999999999993"/>
    <x v="1"/>
  </r>
  <r>
    <x v="0"/>
    <x v="1"/>
    <x v="9"/>
    <n v="79.260000000000005"/>
    <x v="1"/>
  </r>
  <r>
    <x v="0"/>
    <x v="1"/>
    <x v="10"/>
    <n v="76.56"/>
    <x v="1"/>
  </r>
  <r>
    <x v="0"/>
    <x v="1"/>
    <x v="11"/>
    <n v="71.59"/>
    <x v="1"/>
  </r>
  <r>
    <x v="0"/>
    <x v="1"/>
    <x v="12"/>
    <n v="81.13"/>
    <x v="1"/>
  </r>
  <r>
    <x v="0"/>
    <x v="1"/>
    <x v="13"/>
    <n v="70.2"/>
    <x v="1"/>
  </r>
  <r>
    <x v="0"/>
    <x v="1"/>
    <x v="14"/>
    <n v="63.16"/>
    <x v="1"/>
  </r>
  <r>
    <x v="0"/>
    <x v="1"/>
    <x v="15"/>
    <n v="63.83"/>
    <x v="1"/>
  </r>
  <r>
    <x v="0"/>
    <x v="1"/>
    <x v="16"/>
    <n v="55.16"/>
    <x v="1"/>
  </r>
  <r>
    <x v="0"/>
    <x v="1"/>
    <x v="17"/>
    <n v="49.76"/>
    <x v="1"/>
  </r>
  <r>
    <x v="0"/>
    <x v="2"/>
    <x v="0"/>
    <n v="79.97"/>
    <x v="1"/>
  </r>
  <r>
    <x v="0"/>
    <x v="2"/>
    <x v="1"/>
    <n v="93.47"/>
    <x v="1"/>
  </r>
  <r>
    <x v="0"/>
    <x v="2"/>
    <x v="2"/>
    <n v="90.87"/>
    <x v="1"/>
  </r>
  <r>
    <x v="0"/>
    <x v="2"/>
    <x v="3"/>
    <n v="78.81"/>
    <x v="1"/>
  </r>
  <r>
    <x v="0"/>
    <x v="2"/>
    <x v="4"/>
    <n v="42.28"/>
    <x v="1"/>
  </r>
  <r>
    <x v="0"/>
    <x v="2"/>
    <x v="5"/>
    <n v="75.44"/>
    <x v="1"/>
  </r>
  <r>
    <x v="0"/>
    <x v="2"/>
    <x v="6"/>
    <n v="69.11"/>
    <x v="1"/>
  </r>
  <r>
    <x v="0"/>
    <x v="2"/>
    <x v="7"/>
    <n v="74.17"/>
    <x v="1"/>
  </r>
  <r>
    <x v="0"/>
    <x v="2"/>
    <x v="8"/>
    <n v="79.03"/>
    <x v="1"/>
  </r>
  <r>
    <x v="0"/>
    <x v="2"/>
    <x v="9"/>
    <n v="79.37"/>
    <x v="1"/>
  </r>
  <r>
    <x v="0"/>
    <x v="2"/>
    <x v="10"/>
    <n v="75.11"/>
    <x v="1"/>
  </r>
  <r>
    <x v="0"/>
    <x v="2"/>
    <x v="11"/>
    <n v="75.36"/>
    <x v="1"/>
  </r>
  <r>
    <x v="0"/>
    <x v="2"/>
    <x v="12"/>
    <n v="83.1"/>
    <x v="1"/>
  </r>
  <r>
    <x v="0"/>
    <x v="2"/>
    <x v="13"/>
    <n v="63.85"/>
    <x v="1"/>
  </r>
  <r>
    <x v="0"/>
    <x v="2"/>
    <x v="14"/>
    <n v="69.709999999999994"/>
    <x v="1"/>
  </r>
  <r>
    <x v="0"/>
    <x v="2"/>
    <x v="15"/>
    <n v="59.35"/>
    <x v="1"/>
  </r>
  <r>
    <x v="0"/>
    <x v="2"/>
    <x v="16"/>
    <n v="56.36"/>
    <x v="1"/>
  </r>
  <r>
    <x v="0"/>
    <x v="2"/>
    <x v="17"/>
    <n v="57.51"/>
    <x v="1"/>
  </r>
  <r>
    <x v="0"/>
    <x v="3"/>
    <x v="0"/>
    <n v="79.69"/>
    <x v="1"/>
  </r>
  <r>
    <x v="0"/>
    <x v="3"/>
    <x v="1"/>
    <n v="93.64"/>
    <x v="1"/>
  </r>
  <r>
    <x v="0"/>
    <x v="3"/>
    <x v="2"/>
    <n v="92.95"/>
    <x v="1"/>
  </r>
  <r>
    <x v="0"/>
    <x v="3"/>
    <x v="3"/>
    <n v="76.709999999999994"/>
    <x v="1"/>
  </r>
  <r>
    <x v="0"/>
    <x v="3"/>
    <x v="4"/>
    <n v="45.11"/>
    <x v="1"/>
  </r>
  <r>
    <x v="0"/>
    <x v="3"/>
    <x v="5"/>
    <n v="77.16"/>
    <x v="1"/>
  </r>
  <r>
    <x v="0"/>
    <x v="3"/>
    <x v="6"/>
    <n v="67.31"/>
    <x v="1"/>
  </r>
  <r>
    <x v="0"/>
    <x v="3"/>
    <x v="7"/>
    <n v="75.45"/>
    <x v="1"/>
  </r>
  <r>
    <x v="0"/>
    <x v="3"/>
    <x v="8"/>
    <n v="72.52"/>
    <x v="1"/>
  </r>
  <r>
    <x v="0"/>
    <x v="3"/>
    <x v="9"/>
    <n v="76.64"/>
    <x v="1"/>
  </r>
  <r>
    <x v="0"/>
    <x v="3"/>
    <x v="10"/>
    <n v="76.06"/>
    <x v="1"/>
  </r>
  <r>
    <x v="0"/>
    <x v="3"/>
    <x v="11"/>
    <n v="70"/>
    <x v="1"/>
  </r>
  <r>
    <x v="0"/>
    <x v="3"/>
    <x v="12"/>
    <n v="81.59"/>
    <x v="1"/>
  </r>
  <r>
    <x v="0"/>
    <x v="3"/>
    <x v="13"/>
    <n v="64.19"/>
    <x v="1"/>
  </r>
  <r>
    <x v="0"/>
    <x v="3"/>
    <x v="14"/>
    <n v="67.03"/>
    <x v="1"/>
  </r>
  <r>
    <x v="0"/>
    <x v="3"/>
    <x v="15"/>
    <n v="65.760000000000005"/>
    <x v="1"/>
  </r>
  <r>
    <x v="0"/>
    <x v="3"/>
    <x v="16"/>
    <n v="55.19"/>
    <x v="1"/>
  </r>
  <r>
    <x v="0"/>
    <x v="3"/>
    <x v="17"/>
    <n v="51.02"/>
    <x v="1"/>
  </r>
  <r>
    <x v="0"/>
    <x v="4"/>
    <x v="0"/>
    <n v="82.99"/>
    <x v="1"/>
  </r>
  <r>
    <x v="0"/>
    <x v="4"/>
    <x v="1"/>
    <n v="92.64"/>
    <x v="1"/>
  </r>
  <r>
    <x v="0"/>
    <x v="4"/>
    <x v="2"/>
    <n v="91.75"/>
    <x v="1"/>
  </r>
  <r>
    <x v="0"/>
    <x v="4"/>
    <x v="3"/>
    <n v="80.38"/>
    <x v="1"/>
  </r>
  <r>
    <x v="0"/>
    <x v="4"/>
    <x v="4"/>
    <n v="45.56"/>
    <x v="1"/>
  </r>
  <r>
    <x v="0"/>
    <x v="4"/>
    <x v="5"/>
    <n v="78.150000000000006"/>
    <x v="1"/>
  </r>
  <r>
    <x v="0"/>
    <x v="4"/>
    <x v="6"/>
    <n v="72.73"/>
    <x v="1"/>
  </r>
  <r>
    <x v="0"/>
    <x v="4"/>
    <x v="7"/>
    <n v="75.25"/>
    <x v="1"/>
  </r>
  <r>
    <x v="0"/>
    <x v="4"/>
    <x v="8"/>
    <n v="83.18"/>
    <x v="1"/>
  </r>
  <r>
    <x v="0"/>
    <x v="4"/>
    <x v="9"/>
    <n v="83.46"/>
    <x v="1"/>
  </r>
  <r>
    <x v="0"/>
    <x v="4"/>
    <x v="10"/>
    <n v="79.5"/>
    <x v="1"/>
  </r>
  <r>
    <x v="0"/>
    <x v="4"/>
    <x v="11"/>
    <n v="77.95"/>
    <x v="1"/>
  </r>
  <r>
    <x v="0"/>
    <x v="4"/>
    <x v="12"/>
    <n v="85.35"/>
    <x v="1"/>
  </r>
  <r>
    <x v="0"/>
    <x v="4"/>
    <x v="13"/>
    <n v="77.849999999999994"/>
    <x v="1"/>
  </r>
  <r>
    <x v="0"/>
    <x v="4"/>
    <x v="14"/>
    <n v="72.56"/>
    <x v="1"/>
  </r>
  <r>
    <x v="0"/>
    <x v="4"/>
    <x v="15"/>
    <n v="75.05"/>
    <x v="1"/>
  </r>
  <r>
    <x v="0"/>
    <x v="4"/>
    <x v="16"/>
    <n v="66.52"/>
    <x v="1"/>
  </r>
  <r>
    <x v="0"/>
    <x v="4"/>
    <x v="17"/>
    <n v="65.28"/>
    <x v="1"/>
  </r>
  <r>
    <x v="0"/>
    <x v="0"/>
    <x v="0"/>
    <n v="80.680000000000007"/>
    <x v="2"/>
  </r>
  <r>
    <x v="0"/>
    <x v="0"/>
    <x v="1"/>
    <n v="92.13"/>
    <x v="2"/>
  </r>
  <r>
    <x v="0"/>
    <x v="0"/>
    <x v="2"/>
    <n v="92.39"/>
    <x v="2"/>
  </r>
  <r>
    <x v="0"/>
    <x v="0"/>
    <x v="3"/>
    <n v="78.680000000000007"/>
    <x v="2"/>
  </r>
  <r>
    <x v="0"/>
    <x v="0"/>
    <x v="4"/>
    <n v="40.630000000000003"/>
    <x v="2"/>
  </r>
  <r>
    <x v="0"/>
    <x v="0"/>
    <x v="5"/>
    <n v="74.53"/>
    <x v="2"/>
  </r>
  <r>
    <x v="0"/>
    <x v="0"/>
    <x v="6"/>
    <n v="75.61"/>
    <x v="2"/>
  </r>
  <r>
    <x v="0"/>
    <x v="0"/>
    <x v="7"/>
    <n v="74.92"/>
    <x v="2"/>
  </r>
  <r>
    <x v="0"/>
    <x v="0"/>
    <x v="8"/>
    <n v="82.1"/>
    <x v="2"/>
  </r>
  <r>
    <x v="0"/>
    <x v="0"/>
    <x v="9"/>
    <n v="81.22"/>
    <x v="2"/>
  </r>
  <r>
    <x v="0"/>
    <x v="0"/>
    <x v="10"/>
    <n v="79.72"/>
    <x v="2"/>
  </r>
  <r>
    <x v="0"/>
    <x v="0"/>
    <x v="11"/>
    <n v="72.77"/>
    <x v="2"/>
  </r>
  <r>
    <x v="0"/>
    <x v="0"/>
    <x v="12"/>
    <n v="87.6"/>
    <x v="2"/>
  </r>
  <r>
    <x v="0"/>
    <x v="0"/>
    <x v="13"/>
    <n v="69.61"/>
    <x v="2"/>
  </r>
  <r>
    <x v="0"/>
    <x v="0"/>
    <x v="14"/>
    <n v="62.79"/>
    <x v="2"/>
  </r>
  <r>
    <x v="0"/>
    <x v="0"/>
    <x v="15"/>
    <n v="51.57"/>
    <x v="2"/>
  </r>
  <r>
    <x v="0"/>
    <x v="0"/>
    <x v="16"/>
    <n v="58.53"/>
    <x v="2"/>
  </r>
  <r>
    <x v="0"/>
    <x v="1"/>
    <x v="0"/>
    <n v="78.89"/>
    <x v="2"/>
  </r>
  <r>
    <x v="0"/>
    <x v="1"/>
    <x v="1"/>
    <n v="93.97"/>
    <x v="2"/>
  </r>
  <r>
    <x v="0"/>
    <x v="1"/>
    <x v="2"/>
    <n v="92.91"/>
    <x v="2"/>
  </r>
  <r>
    <x v="0"/>
    <x v="1"/>
    <x v="3"/>
    <n v="76.430000000000007"/>
    <x v="2"/>
  </r>
  <r>
    <x v="0"/>
    <x v="1"/>
    <x v="4"/>
    <n v="36.22"/>
    <x v="2"/>
  </r>
  <r>
    <x v="0"/>
    <x v="1"/>
    <x v="5"/>
    <n v="73.23"/>
    <x v="2"/>
  </r>
  <r>
    <x v="0"/>
    <x v="1"/>
    <x v="6"/>
    <n v="73.97"/>
    <x v="2"/>
  </r>
  <r>
    <x v="0"/>
    <x v="1"/>
    <x v="7"/>
    <n v="70.34"/>
    <x v="2"/>
  </r>
  <r>
    <x v="0"/>
    <x v="1"/>
    <x v="8"/>
    <n v="79.45"/>
    <x v="2"/>
  </r>
  <r>
    <x v="0"/>
    <x v="1"/>
    <x v="9"/>
    <n v="77.91"/>
    <x v="2"/>
  </r>
  <r>
    <x v="0"/>
    <x v="1"/>
    <x v="10"/>
    <n v="73.150000000000006"/>
    <x v="2"/>
  </r>
  <r>
    <x v="0"/>
    <x v="1"/>
    <x v="11"/>
    <n v="70.09"/>
    <x v="2"/>
  </r>
  <r>
    <x v="0"/>
    <x v="1"/>
    <x v="12"/>
    <n v="86.89"/>
    <x v="2"/>
  </r>
  <r>
    <x v="0"/>
    <x v="1"/>
    <x v="13"/>
    <n v="69.63"/>
    <x v="2"/>
  </r>
  <r>
    <x v="0"/>
    <x v="1"/>
    <x v="14"/>
    <n v="55.73"/>
    <x v="2"/>
  </r>
  <r>
    <x v="0"/>
    <x v="1"/>
    <x v="15"/>
    <n v="60.59"/>
    <x v="2"/>
  </r>
  <r>
    <x v="0"/>
    <x v="1"/>
    <x v="16"/>
    <n v="54.47"/>
    <x v="2"/>
  </r>
  <r>
    <x v="0"/>
    <x v="2"/>
    <x v="0"/>
    <n v="79.599999999999994"/>
    <x v="2"/>
  </r>
  <r>
    <x v="0"/>
    <x v="2"/>
    <x v="1"/>
    <n v="91.61"/>
    <x v="2"/>
  </r>
  <r>
    <x v="0"/>
    <x v="2"/>
    <x v="2"/>
    <n v="91.57"/>
    <x v="2"/>
  </r>
  <r>
    <x v="0"/>
    <x v="2"/>
    <x v="3"/>
    <n v="77.510000000000005"/>
    <x v="2"/>
  </r>
  <r>
    <x v="0"/>
    <x v="2"/>
    <x v="4"/>
    <n v="38"/>
    <x v="2"/>
  </r>
  <r>
    <x v="0"/>
    <x v="2"/>
    <x v="5"/>
    <n v="75.73"/>
    <x v="2"/>
  </r>
  <r>
    <x v="0"/>
    <x v="2"/>
    <x v="6"/>
    <n v="73.03"/>
    <x v="2"/>
  </r>
  <r>
    <x v="0"/>
    <x v="2"/>
    <x v="7"/>
    <n v="73.13"/>
    <x v="2"/>
  </r>
  <r>
    <x v="0"/>
    <x v="2"/>
    <x v="8"/>
    <n v="79.89"/>
    <x v="2"/>
  </r>
  <r>
    <x v="0"/>
    <x v="2"/>
    <x v="9"/>
    <n v="78.86"/>
    <x v="2"/>
  </r>
  <r>
    <x v="0"/>
    <x v="2"/>
    <x v="10"/>
    <n v="73.48"/>
    <x v="2"/>
  </r>
  <r>
    <x v="0"/>
    <x v="2"/>
    <x v="11"/>
    <n v="73.069999999999993"/>
    <x v="2"/>
  </r>
  <r>
    <x v="0"/>
    <x v="2"/>
    <x v="12"/>
    <n v="87.51"/>
    <x v="2"/>
  </r>
  <r>
    <x v="0"/>
    <x v="2"/>
    <x v="13"/>
    <n v="63.35"/>
    <x v="2"/>
  </r>
  <r>
    <x v="0"/>
    <x v="2"/>
    <x v="14"/>
    <n v="65.55"/>
    <x v="2"/>
  </r>
  <r>
    <x v="0"/>
    <x v="2"/>
    <x v="15"/>
    <n v="56.57"/>
    <x v="2"/>
  </r>
  <r>
    <x v="0"/>
    <x v="2"/>
    <x v="16"/>
    <n v="47.63"/>
    <x v="2"/>
  </r>
  <r>
    <x v="0"/>
    <x v="3"/>
    <x v="0"/>
    <n v="76.72"/>
    <x v="2"/>
  </r>
  <r>
    <x v="0"/>
    <x v="3"/>
    <x v="1"/>
    <n v="93.51"/>
    <x v="2"/>
  </r>
  <r>
    <x v="0"/>
    <x v="3"/>
    <x v="2"/>
    <n v="94.63"/>
    <x v="2"/>
  </r>
  <r>
    <x v="0"/>
    <x v="3"/>
    <x v="3"/>
    <n v="79.290000000000006"/>
    <x v="2"/>
  </r>
  <r>
    <x v="0"/>
    <x v="3"/>
    <x v="4"/>
    <n v="41.41"/>
    <x v="2"/>
  </r>
  <r>
    <x v="0"/>
    <x v="3"/>
    <x v="5"/>
    <n v="77.63"/>
    <x v="2"/>
  </r>
  <r>
    <x v="0"/>
    <x v="3"/>
    <x v="6"/>
    <n v="76.61"/>
    <x v="2"/>
  </r>
  <r>
    <x v="0"/>
    <x v="3"/>
    <x v="7"/>
    <n v="75.09"/>
    <x v="2"/>
  </r>
  <r>
    <x v="0"/>
    <x v="3"/>
    <x v="8"/>
    <n v="74.27"/>
    <x v="2"/>
  </r>
  <r>
    <x v="0"/>
    <x v="3"/>
    <x v="9"/>
    <n v="78.599999999999994"/>
    <x v="2"/>
  </r>
  <r>
    <x v="0"/>
    <x v="3"/>
    <x v="10"/>
    <n v="76.540000000000006"/>
    <x v="2"/>
  </r>
  <r>
    <x v="0"/>
    <x v="3"/>
    <x v="11"/>
    <n v="71.2"/>
    <x v="2"/>
  </r>
  <r>
    <x v="0"/>
    <x v="3"/>
    <x v="12"/>
    <n v="86.77"/>
    <x v="2"/>
  </r>
  <r>
    <x v="0"/>
    <x v="3"/>
    <x v="13"/>
    <n v="67.33"/>
    <x v="2"/>
  </r>
  <r>
    <x v="0"/>
    <x v="3"/>
    <x v="14"/>
    <n v="57.4"/>
    <x v="2"/>
  </r>
  <r>
    <x v="0"/>
    <x v="3"/>
    <x v="15"/>
    <n v="55.18"/>
    <x v="2"/>
  </r>
  <r>
    <x v="0"/>
    <x v="3"/>
    <x v="16"/>
    <n v="52.89"/>
    <x v="2"/>
  </r>
  <r>
    <x v="0"/>
    <x v="4"/>
    <x v="0"/>
    <n v="83.79"/>
    <x v="2"/>
  </r>
  <r>
    <x v="0"/>
    <x v="4"/>
    <x v="1"/>
    <n v="94.47"/>
    <x v="2"/>
  </r>
  <r>
    <x v="0"/>
    <x v="4"/>
    <x v="2"/>
    <n v="94.02"/>
    <x v="2"/>
  </r>
  <r>
    <x v="0"/>
    <x v="4"/>
    <x v="3"/>
    <n v="80.099999999999994"/>
    <x v="2"/>
  </r>
  <r>
    <x v="0"/>
    <x v="4"/>
    <x v="4"/>
    <n v="48.14"/>
    <x v="2"/>
  </r>
  <r>
    <x v="0"/>
    <x v="4"/>
    <x v="5"/>
    <n v="77.7"/>
    <x v="2"/>
  </r>
  <r>
    <x v="0"/>
    <x v="4"/>
    <x v="6"/>
    <n v="76.72"/>
    <x v="2"/>
  </r>
  <r>
    <x v="0"/>
    <x v="4"/>
    <x v="7"/>
    <n v="75"/>
    <x v="2"/>
  </r>
  <r>
    <x v="0"/>
    <x v="4"/>
    <x v="8"/>
    <n v="87.35"/>
    <x v="2"/>
  </r>
  <r>
    <x v="0"/>
    <x v="4"/>
    <x v="9"/>
    <n v="83.04"/>
    <x v="2"/>
  </r>
  <r>
    <x v="0"/>
    <x v="4"/>
    <x v="10"/>
    <n v="79.62"/>
    <x v="2"/>
  </r>
  <r>
    <x v="0"/>
    <x v="4"/>
    <x v="11"/>
    <n v="76.8"/>
    <x v="2"/>
  </r>
  <r>
    <x v="0"/>
    <x v="4"/>
    <x v="12"/>
    <n v="89.47"/>
    <x v="2"/>
  </r>
  <r>
    <x v="0"/>
    <x v="4"/>
    <x v="13"/>
    <n v="71.22"/>
    <x v="2"/>
  </r>
  <r>
    <x v="0"/>
    <x v="4"/>
    <x v="14"/>
    <n v="61.53"/>
    <x v="2"/>
  </r>
  <r>
    <x v="0"/>
    <x v="4"/>
    <x v="15"/>
    <n v="66.94"/>
    <x v="2"/>
  </r>
  <r>
    <x v="0"/>
    <x v="4"/>
    <x v="16"/>
    <n v="59.55"/>
    <x v="2"/>
  </r>
  <r>
    <x v="0"/>
    <x v="5"/>
    <x v="0"/>
    <n v="81.45"/>
    <x v="0"/>
  </r>
  <r>
    <x v="0"/>
    <x v="5"/>
    <x v="1"/>
    <n v="93.06"/>
    <x v="0"/>
  </r>
  <r>
    <x v="0"/>
    <x v="5"/>
    <x v="2"/>
    <n v="90.7"/>
    <x v="0"/>
  </r>
  <r>
    <x v="0"/>
    <x v="5"/>
    <x v="3"/>
    <n v="75.44"/>
    <x v="0"/>
  </r>
  <r>
    <x v="0"/>
    <x v="5"/>
    <x v="4"/>
    <n v="48.99"/>
    <x v="0"/>
  </r>
  <r>
    <x v="0"/>
    <x v="5"/>
    <x v="5"/>
    <n v="74.95"/>
    <x v="0"/>
  </r>
  <r>
    <x v="0"/>
    <x v="5"/>
    <x v="6"/>
    <n v="66.709999999999994"/>
    <x v="0"/>
  </r>
  <r>
    <x v="0"/>
    <x v="5"/>
    <x v="7"/>
    <n v="73.44"/>
    <x v="0"/>
  </r>
  <r>
    <x v="0"/>
    <x v="5"/>
    <x v="8"/>
    <n v="80.510000000000005"/>
    <x v="0"/>
  </r>
  <r>
    <x v="0"/>
    <x v="5"/>
    <x v="9"/>
    <n v="81.36"/>
    <x v="0"/>
  </r>
  <r>
    <x v="0"/>
    <x v="5"/>
    <x v="10"/>
    <n v="79.53"/>
    <x v="0"/>
  </r>
  <r>
    <x v="0"/>
    <x v="5"/>
    <x v="11"/>
    <n v="74.849999999999994"/>
    <x v="0"/>
  </r>
  <r>
    <x v="0"/>
    <x v="5"/>
    <x v="12"/>
    <n v="86.54"/>
    <x v="0"/>
  </r>
  <r>
    <x v="0"/>
    <x v="5"/>
    <x v="13"/>
    <n v="77.150000000000006"/>
    <x v="0"/>
  </r>
  <r>
    <x v="0"/>
    <x v="5"/>
    <x v="14"/>
    <n v="69.650000000000006"/>
    <x v="0"/>
  </r>
  <r>
    <x v="0"/>
    <x v="5"/>
    <x v="15"/>
    <n v="68.900000000000006"/>
    <x v="0"/>
  </r>
  <r>
    <x v="0"/>
    <x v="5"/>
    <x v="16"/>
    <n v="68.72"/>
    <x v="0"/>
  </r>
  <r>
    <x v="0"/>
    <x v="5"/>
    <x v="17"/>
    <n v="62.26"/>
    <x v="0"/>
  </r>
  <r>
    <x v="0"/>
    <x v="5"/>
    <x v="0"/>
    <n v="81.180000000000007"/>
    <x v="1"/>
  </r>
  <r>
    <x v="0"/>
    <x v="5"/>
    <x v="1"/>
    <n v="93.27"/>
    <x v="1"/>
  </r>
  <r>
    <x v="0"/>
    <x v="5"/>
    <x v="2"/>
    <n v="90.74"/>
    <x v="1"/>
  </r>
  <r>
    <x v="0"/>
    <x v="5"/>
    <x v="3"/>
    <n v="75.69"/>
    <x v="1"/>
  </r>
  <r>
    <x v="0"/>
    <x v="5"/>
    <x v="4"/>
    <n v="48.24"/>
    <x v="1"/>
  </r>
  <r>
    <x v="0"/>
    <x v="5"/>
    <x v="5"/>
    <n v="74.45"/>
    <x v="1"/>
  </r>
  <r>
    <x v="0"/>
    <x v="5"/>
    <x v="6"/>
    <n v="66.28"/>
    <x v="1"/>
  </r>
  <r>
    <x v="0"/>
    <x v="5"/>
    <x v="7"/>
    <n v="73.680000000000007"/>
    <x v="1"/>
  </r>
  <r>
    <x v="0"/>
    <x v="5"/>
    <x v="8"/>
    <n v="80"/>
    <x v="1"/>
  </r>
  <r>
    <x v="0"/>
    <x v="5"/>
    <x v="9"/>
    <n v="80.58"/>
    <x v="1"/>
  </r>
  <r>
    <x v="0"/>
    <x v="5"/>
    <x v="10"/>
    <n v="77.959999999999994"/>
    <x v="1"/>
  </r>
  <r>
    <x v="0"/>
    <x v="5"/>
    <x v="11"/>
    <n v="75.3"/>
    <x v="1"/>
  </r>
  <r>
    <x v="0"/>
    <x v="5"/>
    <x v="12"/>
    <n v="86.33"/>
    <x v="1"/>
  </r>
  <r>
    <x v="0"/>
    <x v="5"/>
    <x v="13"/>
    <n v="77.819999999999993"/>
    <x v="1"/>
  </r>
  <r>
    <x v="0"/>
    <x v="5"/>
    <x v="14"/>
    <n v="72.98"/>
    <x v="1"/>
  </r>
  <r>
    <x v="0"/>
    <x v="5"/>
    <x v="15"/>
    <n v="71.209999999999994"/>
    <x v="1"/>
  </r>
  <r>
    <x v="0"/>
    <x v="5"/>
    <x v="16"/>
    <n v="66.239999999999995"/>
    <x v="1"/>
  </r>
  <r>
    <x v="0"/>
    <x v="5"/>
    <x v="17"/>
    <n v="60.71"/>
    <x v="1"/>
  </r>
  <r>
    <x v="0"/>
    <x v="5"/>
    <x v="0"/>
    <n v="81.5"/>
    <x v="2"/>
  </r>
  <r>
    <x v="0"/>
    <x v="5"/>
    <x v="1"/>
    <n v="93.53"/>
    <x v="2"/>
  </r>
  <r>
    <x v="0"/>
    <x v="5"/>
    <x v="2"/>
    <n v="92.32"/>
    <x v="2"/>
  </r>
  <r>
    <x v="0"/>
    <x v="5"/>
    <x v="3"/>
    <n v="76.37"/>
    <x v="2"/>
  </r>
  <r>
    <x v="0"/>
    <x v="5"/>
    <x v="4"/>
    <n v="47.89"/>
    <x v="2"/>
  </r>
  <r>
    <x v="0"/>
    <x v="5"/>
    <x v="5"/>
    <n v="75.03"/>
    <x v="2"/>
  </r>
  <r>
    <x v="0"/>
    <x v="5"/>
    <x v="6"/>
    <n v="70.97"/>
    <x v="2"/>
  </r>
  <r>
    <x v="0"/>
    <x v="5"/>
    <x v="7"/>
    <n v="74.14"/>
    <x v="2"/>
  </r>
  <r>
    <x v="0"/>
    <x v="5"/>
    <x v="8"/>
    <n v="83.44"/>
    <x v="2"/>
  </r>
  <r>
    <x v="0"/>
    <x v="5"/>
    <x v="9"/>
    <n v="81.069999999999993"/>
    <x v="2"/>
  </r>
  <r>
    <x v="0"/>
    <x v="5"/>
    <x v="10"/>
    <n v="78.459999999999994"/>
    <x v="2"/>
  </r>
  <r>
    <x v="0"/>
    <x v="5"/>
    <x v="11"/>
    <n v="75.510000000000005"/>
    <x v="2"/>
  </r>
  <r>
    <x v="0"/>
    <x v="5"/>
    <x v="12"/>
    <n v="89.81"/>
    <x v="2"/>
  </r>
  <r>
    <x v="0"/>
    <x v="5"/>
    <x v="13"/>
    <n v="79.010000000000005"/>
    <x v="2"/>
  </r>
  <r>
    <x v="0"/>
    <x v="5"/>
    <x v="14"/>
    <n v="62.83"/>
    <x v="2"/>
  </r>
  <r>
    <x v="0"/>
    <x v="5"/>
    <x v="15"/>
    <n v="68.150000000000006"/>
    <x v="2"/>
  </r>
  <r>
    <x v="0"/>
    <x v="5"/>
    <x v="16"/>
    <n v="66.680000000000007"/>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77138AE-8040-450B-8719-E57589BB0454}" name="PivotTable6" cacheId="0" applyNumberFormats="0" applyBorderFormats="0" applyFontFormats="0" applyPatternFormats="0" applyAlignmentFormats="0" applyWidthHeightFormats="1" dataCaption="Values" updatedVersion="6" minRefreshableVersion="3" useAutoFormatting="1" rowGrandTotals="0" itemPrintTitles="1" createdVersion="6" indent="0" outline="1" outlineData="1" multipleFieldFilters="0" chartFormat="1">
  <location ref="A7:C25" firstHeaderRow="0" firstDataRow="1" firstDataCol="1" rowPageCount="2" colPageCount="1"/>
  <pivotFields count="20">
    <pivotField showAll="0"/>
    <pivotField axis="axisPage" showAll="0">
      <items count="12">
        <item m="1" x="10"/>
        <item m="1" x="4"/>
        <item m="1" x="3"/>
        <item m="1" x="9"/>
        <item m="1" x="2"/>
        <item m="1" x="7"/>
        <item m="1" x="6"/>
        <item m="1" x="8"/>
        <item m="1" x="5"/>
        <item x="0"/>
        <item x="1"/>
        <item t="default"/>
      </items>
    </pivotField>
    <pivotField axis="axisPage" showAll="0">
      <items count="4">
        <item m="1" x="2"/>
        <item x="0"/>
        <item x="1"/>
        <item t="default"/>
      </items>
    </pivotField>
    <pivotField axis="axisRow" showAll="0">
      <items count="20">
        <item x="9"/>
        <item x="1"/>
        <item x="2"/>
        <item x="10"/>
        <item x="11"/>
        <item x="12"/>
        <item x="13"/>
        <item x="6"/>
        <item x="8"/>
        <item x="14"/>
        <item x="0"/>
        <item x="15"/>
        <item x="3"/>
        <item x="17"/>
        <item x="16"/>
        <item x="7"/>
        <item x="5"/>
        <item x="4"/>
        <item x="18"/>
        <item t="default"/>
      </items>
    </pivotField>
    <pivotField numFmtId="1" showAll="0"/>
    <pivotField dataField="1" numFmtId="2" showAll="0"/>
    <pivotField showAll="0"/>
    <pivotField numFmtId="2" showAll="0"/>
    <pivotField numFmtId="2" showAll="0"/>
    <pivotField numFmtId="1" showAll="0"/>
    <pivotField numFmtId="2" showAll="0"/>
    <pivotField dataField="1" numFmtId="2" showAll="0"/>
    <pivotField numFmtId="2" showAll="0"/>
    <pivotField numFmtId="2" showAll="0"/>
    <pivotField numFmtId="2" showAll="0"/>
    <pivotField numFmtId="2" showAll="0"/>
    <pivotField numFmtId="2" showAll="0"/>
    <pivotField numFmtId="2" showAll="0"/>
    <pivotField numFmtId="2" showAll="0"/>
    <pivotField numFmtId="1" showAll="0"/>
  </pivotFields>
  <rowFields count="1">
    <field x="3"/>
  </rowFields>
  <rowItems count="18">
    <i>
      <x/>
    </i>
    <i>
      <x v="1"/>
    </i>
    <i>
      <x v="2"/>
    </i>
    <i>
      <x v="3"/>
    </i>
    <i>
      <x v="4"/>
    </i>
    <i>
      <x v="5"/>
    </i>
    <i>
      <x v="6"/>
    </i>
    <i>
      <x v="7"/>
    </i>
    <i>
      <x v="8"/>
    </i>
    <i>
      <x v="9"/>
    </i>
    <i>
      <x v="10"/>
    </i>
    <i>
      <x v="11"/>
    </i>
    <i>
      <x v="12"/>
    </i>
    <i>
      <x v="13"/>
    </i>
    <i>
      <x v="14"/>
    </i>
    <i>
      <x v="15"/>
    </i>
    <i>
      <x v="16"/>
    </i>
    <i>
      <x v="17"/>
    </i>
  </rowItems>
  <colFields count="1">
    <field x="-2"/>
  </colFields>
  <colItems count="2">
    <i>
      <x/>
    </i>
    <i i="1">
      <x v="1"/>
    </i>
  </colItems>
  <pageFields count="2">
    <pageField fld="2" item="1" hier="-1"/>
    <pageField fld="1" item="9" hier="-1"/>
  </pageFields>
  <dataFields count="2">
    <dataField name="'Mean'" fld="5" baseField="3" baseItem="0"/>
    <dataField name="'National Mean'" fld="11" baseField="3" baseItem="0"/>
  </dataFields>
  <formats count="5">
    <format dxfId="30">
      <pivotArea type="all" dataOnly="0" outline="0" fieldPosition="0"/>
    </format>
    <format dxfId="29">
      <pivotArea outline="0" collapsedLevelsAreSubtotals="1" fieldPosition="0"/>
    </format>
    <format dxfId="28">
      <pivotArea field="3" type="button" dataOnly="0" labelOnly="1" outline="0" axis="axisRow" fieldPosition="0"/>
    </format>
    <format dxfId="27">
      <pivotArea dataOnly="0" labelOnly="1" fieldPosition="0">
        <references count="1">
          <reference field="3" count="0"/>
        </references>
      </pivotArea>
    </format>
    <format dxfId="26">
      <pivotArea dataOnly="0" labelOnly="1" outline="0" fieldPosition="0">
        <references count="1">
          <reference field="4294967294" count="2">
            <x v="0"/>
            <x v="1"/>
          </reference>
        </references>
      </pivotArea>
    </format>
  </formats>
  <chartFormats count="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2040444-5051-47E5-910A-EF96890E7CC6}" name="PivotTable4" cacheId="1" applyNumberFormats="0" applyBorderFormats="0" applyFontFormats="0" applyPatternFormats="0" applyAlignmentFormats="0" applyWidthHeightFormats="1" dataCaption="Values" updatedVersion="6" minRefreshableVersion="3" useAutoFormatting="1" rowGrandTotals="0" itemPrintTitles="1" createdVersion="6" indent="0" outline="1" outlineData="1" multipleFieldFilters="0" chartFormat="1">
  <location ref="A9:C22" firstHeaderRow="0" firstDataRow="1" firstDataCol="1" rowPageCount="2" colPageCount="1"/>
  <pivotFields count="20">
    <pivotField showAll="0"/>
    <pivotField axis="axisPage" showAll="0">
      <items count="10">
        <item m="1" x="4"/>
        <item m="1" x="3"/>
        <item m="1" x="2"/>
        <item m="1" x="7"/>
        <item m="1" x="6"/>
        <item m="1" x="8"/>
        <item m="1" x="5"/>
        <item x="0"/>
        <item x="1"/>
        <item t="default"/>
      </items>
    </pivotField>
    <pivotField axis="axisRow" showAll="0" sortType="descending">
      <items count="15">
        <item x="0"/>
        <item x="1"/>
        <item x="2"/>
        <item x="3"/>
        <item x="4"/>
        <item x="5"/>
        <item x="6"/>
        <item x="7"/>
        <item x="8"/>
        <item x="9"/>
        <item x="10"/>
        <item x="11"/>
        <item x="12"/>
        <item x="13"/>
        <item t="default"/>
      </items>
      <autoSortScope>
        <pivotArea dataOnly="0" outline="0" fieldPosition="0">
          <references count="1">
            <reference field="4294967294" count="1" selected="0">
              <x v="0"/>
            </reference>
          </references>
        </pivotArea>
      </autoSortScope>
    </pivotField>
    <pivotField axis="axisPage" showAll="0">
      <items count="20">
        <item x="9"/>
        <item h="1" x="1"/>
        <item h="1" x="2"/>
        <item h="1" x="10"/>
        <item h="1" x="11"/>
        <item h="1" x="12"/>
        <item h="1" x="13"/>
        <item h="1" x="6"/>
        <item h="1" x="8"/>
        <item x="14"/>
        <item x="0"/>
        <item h="1" x="15"/>
        <item h="1" x="3"/>
        <item h="1" x="17"/>
        <item h="1" x="16"/>
        <item h="1" x="7"/>
        <item h="1" x="5"/>
        <item h="1" x="4"/>
        <item h="1" x="18"/>
        <item t="default"/>
      </items>
    </pivotField>
    <pivotField numFmtId="1" showAll="0"/>
    <pivotField dataField="1" numFmtId="2" showAll="0"/>
    <pivotField showAll="0"/>
    <pivotField numFmtId="2" showAll="0"/>
    <pivotField numFmtId="2" showAll="0"/>
    <pivotField numFmtId="1" showAll="0"/>
    <pivotField numFmtId="2" showAll="0"/>
    <pivotField dataField="1" numFmtId="2" showAll="0"/>
    <pivotField numFmtId="2" showAll="0"/>
    <pivotField numFmtId="2" showAll="0"/>
    <pivotField numFmtId="2" showAll="0"/>
    <pivotField numFmtId="2" showAll="0"/>
    <pivotField numFmtId="2" showAll="0"/>
    <pivotField numFmtId="2" showAll="0"/>
    <pivotField numFmtId="2" showAll="0"/>
    <pivotField numFmtId="1" showAll="0"/>
  </pivotFields>
  <rowFields count="1">
    <field x="2"/>
  </rowFields>
  <rowItems count="13">
    <i>
      <x v="11"/>
    </i>
    <i>
      <x v="8"/>
    </i>
    <i>
      <x v="2"/>
    </i>
    <i>
      <x v="3"/>
    </i>
    <i>
      <x v="7"/>
    </i>
    <i>
      <x v="1"/>
    </i>
    <i>
      <x v="5"/>
    </i>
    <i>
      <x v="9"/>
    </i>
    <i>
      <x v="4"/>
    </i>
    <i>
      <x/>
    </i>
    <i>
      <x v="10"/>
    </i>
    <i>
      <x v="6"/>
    </i>
    <i>
      <x v="12"/>
    </i>
  </rowItems>
  <colFields count="1">
    <field x="-2"/>
  </colFields>
  <colItems count="2">
    <i>
      <x/>
    </i>
    <i i="1">
      <x v="1"/>
    </i>
  </colItems>
  <pageFields count="2">
    <pageField fld="1" item="7" hier="-1"/>
    <pageField fld="3" item="0" hier="-1"/>
  </pageFields>
  <dataFields count="2">
    <dataField name="'Mean'" fld="5" baseField="2" baseItem="0"/>
    <dataField name="'National Mean'" fld="11" baseField="2" baseItem="0"/>
  </dataFields>
  <formats count="13">
    <format dxfId="25">
      <pivotArea type="all" dataOnly="0" outline="0" fieldPosition="0"/>
    </format>
    <format dxfId="24">
      <pivotArea outline="0" collapsedLevelsAreSubtotals="1" fieldPosition="0"/>
    </format>
    <format dxfId="23">
      <pivotArea field="2" type="button" dataOnly="0" labelOnly="1" outline="0" axis="axisRow" fieldPosition="0"/>
    </format>
    <format dxfId="22">
      <pivotArea dataOnly="0" labelOnly="1" fieldPosition="0">
        <references count="1">
          <reference field="2" count="0"/>
        </references>
      </pivotArea>
    </format>
    <format dxfId="21">
      <pivotArea dataOnly="0" labelOnly="1" outline="0" fieldPosition="0">
        <references count="1">
          <reference field="4294967294" count="2">
            <x v="0"/>
            <x v="1"/>
          </reference>
        </references>
      </pivotArea>
    </format>
    <format dxfId="20">
      <pivotArea collapsedLevelsAreSubtotals="1" fieldPosition="0">
        <references count="1">
          <reference field="2" count="1">
            <x v="10"/>
          </reference>
        </references>
      </pivotArea>
    </format>
    <format dxfId="19">
      <pivotArea dataOnly="0" labelOnly="1" fieldPosition="0">
        <references count="1">
          <reference field="2" count="1">
            <x v="10"/>
          </reference>
        </references>
      </pivotArea>
    </format>
    <format dxfId="18">
      <pivotArea collapsedLevelsAreSubtotals="1" fieldPosition="0">
        <references count="1">
          <reference field="2" count="1">
            <x v="9"/>
          </reference>
        </references>
      </pivotArea>
    </format>
    <format dxfId="17">
      <pivotArea dataOnly="0" labelOnly="1" fieldPosition="0">
        <references count="1">
          <reference field="2" count="1">
            <x v="9"/>
          </reference>
        </references>
      </pivotArea>
    </format>
    <format dxfId="16">
      <pivotArea collapsedLevelsAreSubtotals="1" fieldPosition="0">
        <references count="1">
          <reference field="2" count="1">
            <x v="9"/>
          </reference>
        </references>
      </pivotArea>
    </format>
    <format dxfId="15">
      <pivotArea dataOnly="0" labelOnly="1" fieldPosition="0">
        <references count="1">
          <reference field="2" count="1">
            <x v="9"/>
          </reference>
        </references>
      </pivotArea>
    </format>
    <format dxfId="14">
      <pivotArea collapsedLevelsAreSubtotals="1" fieldPosition="0">
        <references count="1">
          <reference field="2" count="1">
            <x v="10"/>
          </reference>
        </references>
      </pivotArea>
    </format>
    <format dxfId="13">
      <pivotArea dataOnly="0" labelOnly="1" fieldPosition="0">
        <references count="1">
          <reference field="2" count="1">
            <x v="10"/>
          </reference>
        </references>
      </pivotArea>
    </format>
  </formats>
  <chartFormats count="7">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pivotArea type="data" outline="0" fieldPosition="0">
        <references count="2">
          <reference field="4294967294" count="1" selected="0">
            <x v="1"/>
          </reference>
          <reference field="2" count="1" selected="0">
            <x v="6"/>
          </reference>
        </references>
      </pivotArea>
    </chartFormat>
    <chartFormat chart="0" format="3">
      <pivotArea type="data" outline="0" fieldPosition="0">
        <references count="2">
          <reference field="4294967294" count="1" selected="0">
            <x v="0"/>
          </reference>
          <reference field="2" count="1" selected="0">
            <x v="9"/>
          </reference>
        </references>
      </pivotArea>
    </chartFormat>
    <chartFormat chart="0" format="4">
      <pivotArea type="data" outline="0" fieldPosition="0">
        <references count="2">
          <reference field="4294967294" count="1" selected="0">
            <x v="0"/>
          </reference>
          <reference field="2" count="1" selected="0">
            <x v="10"/>
          </reference>
        </references>
      </pivotArea>
    </chartFormat>
    <chartFormat chart="0" format="5">
      <pivotArea type="data" outline="0" fieldPosition="0">
        <references count="2">
          <reference field="4294967294" count="1" selected="0">
            <x v="1"/>
          </reference>
          <reference field="2" count="1" selected="0">
            <x v="7"/>
          </reference>
        </references>
      </pivotArea>
    </chartFormat>
    <chartFormat chart="0" format="6">
      <pivotArea type="data" outline="0" fieldPosition="0">
        <references count="2">
          <reference field="4294967294" count="1" selected="0">
            <x v="1"/>
          </reference>
          <reference field="2"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5FF01C48-9D37-41B4-B07E-529C2D49CD4C}" name="PivotTable3" cacheId="2"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chartFormat="1">
  <location ref="A7:G11" firstHeaderRow="1" firstDataRow="2" firstDataCol="1" rowPageCount="2" colPageCount="1"/>
  <pivotFields count="5">
    <pivotField axis="axisPage" showAll="0">
      <items count="2">
        <item x="0"/>
        <item t="default"/>
      </items>
    </pivotField>
    <pivotField axis="axisCol" showAll="0">
      <items count="8">
        <item x="0"/>
        <item m="1" x="6"/>
        <item x="1"/>
        <item x="2"/>
        <item x="3"/>
        <item x="4"/>
        <item x="5"/>
        <item t="default"/>
      </items>
    </pivotField>
    <pivotField axis="axisPage" showAll="0">
      <items count="19">
        <item x="9"/>
        <item x="1"/>
        <item x="2"/>
        <item x="10"/>
        <item x="11"/>
        <item x="12"/>
        <item x="13"/>
        <item x="6"/>
        <item x="8"/>
        <item x="14"/>
        <item x="0"/>
        <item x="15"/>
        <item x="3"/>
        <item x="17"/>
        <item x="16"/>
        <item x="7"/>
        <item x="5"/>
        <item x="4"/>
        <item t="default"/>
      </items>
    </pivotField>
    <pivotField dataField="1" showAll="0"/>
    <pivotField axis="axisRow" showAll="0">
      <items count="4">
        <item x="2"/>
        <item x="1"/>
        <item x="0"/>
        <item t="default"/>
      </items>
    </pivotField>
  </pivotFields>
  <rowFields count="1">
    <field x="4"/>
  </rowFields>
  <rowItems count="3">
    <i>
      <x/>
    </i>
    <i>
      <x v="1"/>
    </i>
    <i>
      <x v="2"/>
    </i>
  </rowItems>
  <colFields count="1">
    <field x="1"/>
  </colFields>
  <colItems count="6">
    <i>
      <x/>
    </i>
    <i>
      <x v="2"/>
    </i>
    <i>
      <x v="3"/>
    </i>
    <i>
      <x v="4"/>
    </i>
    <i>
      <x v="5"/>
    </i>
    <i>
      <x v="6"/>
    </i>
  </colItems>
  <pageFields count="2">
    <pageField fld="0" item="0" hier="-1"/>
    <pageField fld="2" item="0" hier="-1"/>
  </pageFields>
  <dataFields count="1">
    <dataField name="Sum of Mean" fld="3" baseField="0" baseItem="0"/>
  </dataFields>
  <formats count="4">
    <format dxfId="12">
      <pivotArea outline="0" collapsedLevelsAreSubtotals="1" fieldPosition="0"/>
    </format>
    <format dxfId="11">
      <pivotArea field="4" type="button" dataOnly="0" labelOnly="1" outline="0" axis="axisRow" fieldPosition="0"/>
    </format>
    <format dxfId="10">
      <pivotArea dataOnly="0" labelOnly="1" fieldPosition="0">
        <references count="1">
          <reference field="4" count="0"/>
        </references>
      </pivotArea>
    </format>
    <format dxfId="9">
      <pivotArea dataOnly="0" labelOnly="1" fieldPosition="0">
        <references count="1">
          <reference field="1" count="0"/>
        </references>
      </pivotArea>
    </format>
  </formats>
  <chartFormats count="7">
    <chartFormat chart="0" format="0" series="1">
      <pivotArea type="data" outline="0" fieldPosition="0">
        <references count="2">
          <reference field="4294967294" count="1" selected="0">
            <x v="0"/>
          </reference>
          <reference field="1" count="1" selected="0">
            <x v="0"/>
          </reference>
        </references>
      </pivotArea>
    </chartFormat>
    <chartFormat chart="0" format="1" series="1">
      <pivotArea type="data" outline="0" fieldPosition="0">
        <references count="2">
          <reference field="4294967294" count="1" selected="0">
            <x v="0"/>
          </reference>
          <reference field="1" count="1" selected="0">
            <x v="1"/>
          </reference>
        </references>
      </pivotArea>
    </chartFormat>
    <chartFormat chart="0" format="2" series="1">
      <pivotArea type="data" outline="0" fieldPosition="0">
        <references count="2">
          <reference field="4294967294" count="1" selected="0">
            <x v="0"/>
          </reference>
          <reference field="1" count="1" selected="0">
            <x v="2"/>
          </reference>
        </references>
      </pivotArea>
    </chartFormat>
    <chartFormat chart="0" format="3" series="1">
      <pivotArea type="data" outline="0" fieldPosition="0">
        <references count="2">
          <reference field="4294967294" count="1" selected="0">
            <x v="0"/>
          </reference>
          <reference field="1" count="1" selected="0">
            <x v="3"/>
          </reference>
        </references>
      </pivotArea>
    </chartFormat>
    <chartFormat chart="0" format="4" series="1">
      <pivotArea type="data" outline="0" fieldPosition="0">
        <references count="2">
          <reference field="4294967294" count="1" selected="0">
            <x v="0"/>
          </reference>
          <reference field="1" count="1" selected="0">
            <x v="4"/>
          </reference>
        </references>
      </pivotArea>
    </chartFormat>
    <chartFormat chart="0" format="5" series="1">
      <pivotArea type="data" outline="0" fieldPosition="0">
        <references count="2">
          <reference field="4294967294" count="1" selected="0">
            <x v="0"/>
          </reference>
          <reference field="1" count="1" selected="0">
            <x v="5"/>
          </reference>
        </references>
      </pivotArea>
    </chartFormat>
    <chartFormat chart="0" format="6" series="1">
      <pivotArea type="data" outline="0" fieldPosition="0">
        <references count="2">
          <reference field="4294967294" count="1" selected="0">
            <x v="0"/>
          </reference>
          <reference field="1"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ane.Bunce@hee.nhs.uk" TargetMode="External"/><Relationship Id="rId2" Type="http://schemas.openxmlformats.org/officeDocument/2006/relationships/hyperlink" Target="mailto:Sophie.Rose@hee.nhs.uk" TargetMode="External"/><Relationship Id="rId1" Type="http://schemas.openxmlformats.org/officeDocument/2006/relationships/hyperlink" Target="mailto:Martin.Davis@hee.nhs.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33"/>
  <sheetViews>
    <sheetView showGridLines="0" tabSelected="1" workbookViewId="0">
      <selection sqref="A1:B1"/>
    </sheetView>
  </sheetViews>
  <sheetFormatPr defaultColWidth="9.140625" defaultRowHeight="15" x14ac:dyDescent="0.25"/>
  <cols>
    <col min="1" max="1" width="45.7109375" style="3" customWidth="1"/>
    <col min="2" max="2" width="127.42578125" style="2" customWidth="1"/>
    <col min="3" max="3" width="125.28515625" style="2" customWidth="1"/>
    <col min="4" max="16384" width="9.140625" style="2"/>
  </cols>
  <sheetData>
    <row r="1" spans="1:3" s="30" customFormat="1" ht="37.5" customHeight="1" x14ac:dyDescent="0.25">
      <c r="A1" s="101" t="s">
        <v>0</v>
      </c>
      <c r="B1" s="101"/>
      <c r="C1" s="29"/>
    </row>
    <row r="2" spans="1:3" s="32" customFormat="1" ht="30" customHeight="1" x14ac:dyDescent="0.25">
      <c r="A2" s="102" t="s">
        <v>1</v>
      </c>
      <c r="B2" s="103"/>
      <c r="C2" s="31"/>
    </row>
    <row r="3" spans="1:3" s="32" customFormat="1" ht="18" customHeight="1" x14ac:dyDescent="0.25">
      <c r="A3" s="97"/>
      <c r="B3" s="98"/>
      <c r="C3" s="31"/>
    </row>
    <row r="4" spans="1:3" ht="18" customHeight="1" x14ac:dyDescent="0.25">
      <c r="A4" s="44" t="s">
        <v>2</v>
      </c>
      <c r="B4" s="41" t="s">
        <v>3</v>
      </c>
    </row>
    <row r="5" spans="1:3" ht="13.5" customHeight="1" x14ac:dyDescent="0.25">
      <c r="A5" s="99"/>
      <c r="B5" s="100"/>
    </row>
    <row r="6" spans="1:3" ht="18" customHeight="1" x14ac:dyDescent="0.25">
      <c r="A6" s="35" t="s">
        <v>4</v>
      </c>
      <c r="B6" s="36">
        <v>0.92</v>
      </c>
    </row>
    <row r="7" spans="1:3" ht="24.95" customHeight="1" x14ac:dyDescent="0.25">
      <c r="B7" s="14"/>
    </row>
    <row r="8" spans="1:3" ht="27" customHeight="1" x14ac:dyDescent="0.25">
      <c r="A8" s="43" t="s">
        <v>5</v>
      </c>
      <c r="B8" s="14"/>
    </row>
    <row r="9" spans="1:3" ht="24.75" customHeight="1" x14ac:dyDescent="0.25">
      <c r="A9" s="37" t="s">
        <v>6</v>
      </c>
      <c r="B9" s="39" t="s">
        <v>7</v>
      </c>
    </row>
    <row r="10" spans="1:3" ht="57" x14ac:dyDescent="0.25">
      <c r="A10" s="37" t="s">
        <v>8</v>
      </c>
      <c r="B10" s="38" t="s">
        <v>9</v>
      </c>
      <c r="C10" s="33"/>
    </row>
    <row r="11" spans="1:3" ht="24.75" customHeight="1" x14ac:dyDescent="0.25">
      <c r="A11" s="37" t="s">
        <v>10</v>
      </c>
      <c r="B11" s="39" t="s">
        <v>201</v>
      </c>
      <c r="C11" s="34"/>
    </row>
    <row r="12" spans="1:3" ht="24.75" customHeight="1" x14ac:dyDescent="0.25">
      <c r="A12" s="37" t="s">
        <v>202</v>
      </c>
      <c r="B12" s="39" t="s">
        <v>203</v>
      </c>
      <c r="C12" s="34"/>
    </row>
    <row r="13" spans="1:3" ht="24.75" customHeight="1" x14ac:dyDescent="0.25">
      <c r="A13" s="37" t="s">
        <v>204</v>
      </c>
      <c r="B13" s="39" t="s">
        <v>11</v>
      </c>
      <c r="C13" s="34"/>
    </row>
    <row r="14" spans="1:3" ht="24.75" customHeight="1" x14ac:dyDescent="0.25">
      <c r="A14" s="37" t="s">
        <v>205</v>
      </c>
      <c r="B14" s="39" t="s">
        <v>12</v>
      </c>
    </row>
    <row r="15" spans="1:3" ht="24.75" customHeight="1" x14ac:dyDescent="0.25">
      <c r="A15" s="37" t="s">
        <v>206</v>
      </c>
      <c r="B15" s="39" t="s">
        <v>13</v>
      </c>
    </row>
    <row r="16" spans="1:3" x14ac:dyDescent="0.25">
      <c r="A16" s="12"/>
    </row>
    <row r="17" spans="1:4" s="3" customFormat="1" ht="30" customHeight="1" x14ac:dyDescent="0.25">
      <c r="A17" s="37" t="s">
        <v>14</v>
      </c>
      <c r="B17" s="39" t="s">
        <v>15</v>
      </c>
      <c r="C17" s="34"/>
    </row>
    <row r="18" spans="1:4" s="3" customFormat="1" ht="30" customHeight="1" x14ac:dyDescent="0.25">
      <c r="A18" s="37" t="s">
        <v>16</v>
      </c>
      <c r="B18" s="39" t="s">
        <v>17</v>
      </c>
      <c r="C18" s="34"/>
    </row>
    <row r="19" spans="1:4" s="3" customFormat="1" ht="24.95" customHeight="1" x14ac:dyDescent="0.25">
      <c r="B19" s="15"/>
      <c r="C19" s="15"/>
    </row>
    <row r="20" spans="1:4" s="3" customFormat="1" ht="24.95" customHeight="1" x14ac:dyDescent="0.25">
      <c r="A20" s="42" t="s">
        <v>18</v>
      </c>
      <c r="B20" s="15"/>
      <c r="C20" s="15"/>
    </row>
    <row r="21" spans="1:4" s="3" customFormat="1" x14ac:dyDescent="0.25">
      <c r="A21" s="91" t="s">
        <v>19</v>
      </c>
      <c r="B21" s="40" t="s">
        <v>20</v>
      </c>
    </row>
    <row r="22" spans="1:4" x14ac:dyDescent="0.25">
      <c r="A22" s="91" t="s">
        <v>21</v>
      </c>
      <c r="B22" s="40" t="s">
        <v>22</v>
      </c>
    </row>
    <row r="23" spans="1:4" x14ac:dyDescent="0.25">
      <c r="A23" s="91" t="s">
        <v>23</v>
      </c>
      <c r="B23" s="40" t="s">
        <v>24</v>
      </c>
    </row>
    <row r="24" spans="1:4" ht="24.95" customHeight="1" x14ac:dyDescent="0.25">
      <c r="A24" s="104"/>
      <c r="B24" s="104"/>
      <c r="C24" s="104"/>
    </row>
    <row r="25" spans="1:4" ht="38.25" customHeight="1" x14ac:dyDescent="0.25"/>
    <row r="27" spans="1:4" ht="27" customHeight="1" x14ac:dyDescent="0.25"/>
    <row r="28" spans="1:4" ht="30" customHeight="1" x14ac:dyDescent="0.25"/>
    <row r="29" spans="1:4" s="34" customFormat="1" x14ac:dyDescent="0.25">
      <c r="A29" s="3"/>
      <c r="B29" s="2"/>
      <c r="C29" s="2"/>
      <c r="D29" s="2"/>
    </row>
    <row r="30" spans="1:4" s="34" customFormat="1" ht="15" customHeight="1" x14ac:dyDescent="0.25">
      <c r="A30" s="3"/>
      <c r="B30" s="2"/>
      <c r="C30" s="2"/>
      <c r="D30" s="2"/>
    </row>
    <row r="31" spans="1:4" ht="15" customHeight="1" x14ac:dyDescent="0.25"/>
    <row r="32" spans="1:4" ht="15" customHeight="1" x14ac:dyDescent="0.25"/>
    <row r="33" ht="15" customHeight="1" x14ac:dyDescent="0.25"/>
  </sheetData>
  <mergeCells count="5">
    <mergeCell ref="A3:B3"/>
    <mergeCell ref="A5:B5"/>
    <mergeCell ref="A1:B1"/>
    <mergeCell ref="A2:B2"/>
    <mergeCell ref="A24:C24"/>
  </mergeCells>
  <hyperlinks>
    <hyperlink ref="B21" r:id="rId1" xr:uid="{00000000-0004-0000-0000-000003000000}"/>
    <hyperlink ref="B23" r:id="rId2" xr:uid="{00000000-0004-0000-0000-000001000000}"/>
    <hyperlink ref="B22" r:id="rId3" xr:uid="{00000000-0004-0000-0000-000000000000}"/>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19"/>
  <sheetViews>
    <sheetView showGridLines="0" workbookViewId="0">
      <selection activeCell="E16" sqref="E16"/>
    </sheetView>
  </sheetViews>
  <sheetFormatPr defaultColWidth="9.140625" defaultRowHeight="14.25" x14ac:dyDescent="0.2"/>
  <cols>
    <col min="1" max="1" width="21.85546875" style="1" customWidth="1"/>
    <col min="2" max="2" width="24" style="1" customWidth="1"/>
    <col min="3" max="3" width="40.7109375" style="1" customWidth="1"/>
    <col min="4" max="4" width="47.42578125" style="1" customWidth="1"/>
    <col min="5" max="5" width="53.42578125" style="1" customWidth="1"/>
    <col min="6" max="16384" width="9.140625" style="1"/>
  </cols>
  <sheetData>
    <row r="1" spans="1:5" s="8" customFormat="1" ht="15.75" thickBot="1" x14ac:dyDescent="0.3">
      <c r="A1" s="16" t="s">
        <v>25</v>
      </c>
      <c r="B1" s="4"/>
      <c r="C1" s="5"/>
      <c r="D1" s="6"/>
      <c r="E1" s="7"/>
    </row>
    <row r="2" spans="1:5" s="8" customFormat="1" ht="15" customHeight="1" x14ac:dyDescent="0.25">
      <c r="A2" s="16"/>
      <c r="B2" s="4"/>
      <c r="C2" s="5"/>
      <c r="D2" s="6"/>
      <c r="E2" s="7"/>
    </row>
    <row r="3" spans="1:5" s="9" customFormat="1" ht="39" customHeight="1" x14ac:dyDescent="0.25">
      <c r="A3" s="17" t="s">
        <v>26</v>
      </c>
      <c r="B3" s="106" t="s">
        <v>27</v>
      </c>
      <c r="C3" s="106"/>
      <c r="D3" s="106"/>
      <c r="E3" s="106"/>
    </row>
    <row r="4" spans="1:5" ht="15" x14ac:dyDescent="0.2">
      <c r="B4" s="2"/>
      <c r="C4" s="3"/>
      <c r="D4" s="3"/>
      <c r="E4" s="2"/>
    </row>
    <row r="5" spans="1:5" ht="60" customHeight="1" x14ac:dyDescent="0.25">
      <c r="A5" s="10"/>
      <c r="B5" s="18" t="s">
        <v>28</v>
      </c>
      <c r="C5" s="19" t="s">
        <v>29</v>
      </c>
      <c r="D5" s="105" t="s">
        <v>30</v>
      </c>
      <c r="E5" s="105"/>
    </row>
    <row r="6" spans="1:5" ht="69.95" customHeight="1" x14ac:dyDescent="0.2">
      <c r="B6" s="20" t="s">
        <v>31</v>
      </c>
      <c r="C6" s="19" t="s">
        <v>32</v>
      </c>
      <c r="D6" s="105" t="s">
        <v>33</v>
      </c>
      <c r="E6" s="105"/>
    </row>
    <row r="7" spans="1:5" ht="69.95" customHeight="1" x14ac:dyDescent="0.2">
      <c r="B7" s="21" t="s">
        <v>34</v>
      </c>
      <c r="C7" s="19" t="s">
        <v>35</v>
      </c>
      <c r="D7" s="105" t="s">
        <v>36</v>
      </c>
      <c r="E7" s="105"/>
    </row>
    <row r="8" spans="1:5" ht="69.95" customHeight="1" x14ac:dyDescent="0.2">
      <c r="B8" s="22" t="s">
        <v>37</v>
      </c>
      <c r="C8" s="19" t="s">
        <v>38</v>
      </c>
      <c r="D8" s="105" t="s">
        <v>39</v>
      </c>
      <c r="E8" s="105"/>
    </row>
    <row r="9" spans="1:5" ht="57" customHeight="1" x14ac:dyDescent="0.2">
      <c r="B9" s="23" t="s">
        <v>40</v>
      </c>
      <c r="C9" s="19" t="s">
        <v>41</v>
      </c>
      <c r="D9" s="105" t="s">
        <v>42</v>
      </c>
      <c r="E9" s="105"/>
    </row>
    <row r="10" spans="1:5" ht="15" x14ac:dyDescent="0.2">
      <c r="B10" s="11"/>
      <c r="C10" s="3"/>
      <c r="D10" s="3"/>
      <c r="E10" s="2"/>
    </row>
    <row r="11" spans="1:5" ht="15" x14ac:dyDescent="0.2">
      <c r="B11" s="24" t="s">
        <v>43</v>
      </c>
      <c r="C11" s="25" t="s">
        <v>44</v>
      </c>
      <c r="D11" s="2"/>
      <c r="E11" s="2"/>
    </row>
    <row r="12" spans="1:5" ht="15" x14ac:dyDescent="0.2">
      <c r="B12" s="26" t="s">
        <v>45</v>
      </c>
      <c r="C12" s="25" t="s">
        <v>46</v>
      </c>
      <c r="D12" s="2"/>
      <c r="E12" s="2"/>
    </row>
    <row r="13" spans="1:5" ht="15" x14ac:dyDescent="0.2">
      <c r="B13" s="2"/>
      <c r="C13" s="12"/>
      <c r="D13" s="12"/>
      <c r="E13" s="12"/>
    </row>
    <row r="14" spans="1:5" ht="15" x14ac:dyDescent="0.2">
      <c r="A14" s="3"/>
      <c r="B14" s="2"/>
      <c r="C14" s="13"/>
      <c r="D14" s="13"/>
      <c r="E14" s="13"/>
    </row>
    <row r="15" spans="1:5" ht="15" x14ac:dyDescent="0.2">
      <c r="A15" s="3" t="s">
        <v>47</v>
      </c>
      <c r="B15" s="27" t="s">
        <v>48</v>
      </c>
      <c r="C15" s="27" t="s">
        <v>49</v>
      </c>
      <c r="D15" s="27" t="s">
        <v>50</v>
      </c>
      <c r="E15" s="27" t="s">
        <v>51</v>
      </c>
    </row>
    <row r="16" spans="1:5" x14ac:dyDescent="0.2">
      <c r="B16" s="28" t="s">
        <v>52</v>
      </c>
      <c r="C16" s="91" t="s">
        <v>53</v>
      </c>
      <c r="D16" s="91" t="s">
        <v>54</v>
      </c>
      <c r="E16" s="91" t="s">
        <v>55</v>
      </c>
    </row>
    <row r="17" spans="2:5" ht="30" x14ac:dyDescent="0.2">
      <c r="B17" s="28" t="s">
        <v>56</v>
      </c>
      <c r="C17" s="91" t="s">
        <v>57</v>
      </c>
      <c r="D17" s="91" t="s">
        <v>58</v>
      </c>
      <c r="E17" s="91" t="s">
        <v>59</v>
      </c>
    </row>
    <row r="18" spans="2:5" ht="146.25" x14ac:dyDescent="0.2">
      <c r="B18" s="28" t="s">
        <v>60</v>
      </c>
      <c r="C18" s="91" t="s">
        <v>61</v>
      </c>
      <c r="D18" s="91" t="s">
        <v>62</v>
      </c>
      <c r="E18" s="91" t="s">
        <v>63</v>
      </c>
    </row>
    <row r="19" spans="2:5" ht="28.5" x14ac:dyDescent="0.2">
      <c r="B19" s="28" t="s">
        <v>64</v>
      </c>
      <c r="C19" s="91" t="s">
        <v>65</v>
      </c>
      <c r="D19" s="91" t="s">
        <v>66</v>
      </c>
      <c r="E19" s="91" t="s">
        <v>67</v>
      </c>
    </row>
  </sheetData>
  <mergeCells count="6">
    <mergeCell ref="D9:E9"/>
    <mergeCell ref="B3:E3"/>
    <mergeCell ref="D5:E5"/>
    <mergeCell ref="D6:E6"/>
    <mergeCell ref="D7:E7"/>
    <mergeCell ref="D8:E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82BE7-6247-40CE-8B5A-2C09A581040A}">
  <dimension ref="A1:K25"/>
  <sheetViews>
    <sheetView showGridLines="0" workbookViewId="0">
      <selection activeCell="Q19" sqref="Q19"/>
    </sheetView>
  </sheetViews>
  <sheetFormatPr defaultRowHeight="15" x14ac:dyDescent="0.25"/>
  <cols>
    <col min="1" max="1" width="30.140625" bestFit="1" customWidth="1"/>
    <col min="2" max="2" width="31" bestFit="1" customWidth="1"/>
    <col min="3" max="3" width="15.42578125" bestFit="1" customWidth="1"/>
  </cols>
  <sheetData>
    <row r="1" spans="1:11" ht="23.25" customHeight="1" thickBot="1" x14ac:dyDescent="0.3">
      <c r="A1" s="107" t="s">
        <v>68</v>
      </c>
      <c r="B1" s="107"/>
      <c r="C1" s="107"/>
      <c r="D1" s="107"/>
      <c r="E1" s="107"/>
    </row>
    <row r="4" spans="1:11" x14ac:dyDescent="0.25">
      <c r="A4" s="75" t="s">
        <v>69</v>
      </c>
      <c r="B4" s="64" t="s">
        <v>70</v>
      </c>
      <c r="C4" s="108" t="s">
        <v>71</v>
      </c>
      <c r="D4" s="108"/>
      <c r="E4" s="108"/>
      <c r="F4" s="108"/>
      <c r="G4" s="108"/>
      <c r="H4" s="108"/>
      <c r="I4" s="108"/>
      <c r="J4" s="108"/>
      <c r="K4" s="108"/>
    </row>
    <row r="5" spans="1:11" x14ac:dyDescent="0.25">
      <c r="A5" s="75" t="s">
        <v>72</v>
      </c>
      <c r="B5" s="64" t="s">
        <v>73</v>
      </c>
      <c r="C5" s="108" t="s">
        <v>74</v>
      </c>
      <c r="D5" s="108"/>
      <c r="E5" s="108"/>
      <c r="F5" s="108"/>
      <c r="G5" s="108"/>
      <c r="H5" s="108"/>
      <c r="I5" s="108"/>
      <c r="J5" s="108"/>
      <c r="K5" s="108"/>
    </row>
    <row r="7" spans="1:11" x14ac:dyDescent="0.25">
      <c r="A7" s="75" t="s">
        <v>75</v>
      </c>
      <c r="B7" s="64" t="s">
        <v>76</v>
      </c>
      <c r="C7" s="64" t="s">
        <v>77</v>
      </c>
    </row>
    <row r="8" spans="1:11" x14ac:dyDescent="0.25">
      <c r="A8" s="76" t="s">
        <v>78</v>
      </c>
      <c r="B8" s="77">
        <v>78.53</v>
      </c>
      <c r="C8" s="77">
        <v>81.36</v>
      </c>
    </row>
    <row r="9" spans="1:11" x14ac:dyDescent="0.25">
      <c r="A9" s="76" t="s">
        <v>79</v>
      </c>
      <c r="B9" s="77">
        <v>92.32</v>
      </c>
      <c r="C9" s="77">
        <v>93.06</v>
      </c>
    </row>
    <row r="10" spans="1:11" x14ac:dyDescent="0.25">
      <c r="A10" s="76" t="s">
        <v>80</v>
      </c>
      <c r="B10" s="77">
        <v>91.47</v>
      </c>
      <c r="C10" s="77">
        <v>90.7</v>
      </c>
    </row>
    <row r="11" spans="1:11" x14ac:dyDescent="0.25">
      <c r="A11" s="76" t="s">
        <v>81</v>
      </c>
      <c r="B11" s="77">
        <v>78.42</v>
      </c>
      <c r="C11" s="77">
        <v>79.53</v>
      </c>
    </row>
    <row r="12" spans="1:11" x14ac:dyDescent="0.25">
      <c r="A12" s="76" t="s">
        <v>82</v>
      </c>
      <c r="B12" s="77">
        <v>71.28</v>
      </c>
      <c r="C12" s="77">
        <v>74.849999999999994</v>
      </c>
    </row>
    <row r="13" spans="1:11" x14ac:dyDescent="0.25">
      <c r="A13" s="76" t="s">
        <v>83</v>
      </c>
      <c r="B13" s="77">
        <v>81.47</v>
      </c>
      <c r="C13" s="77">
        <v>86.54</v>
      </c>
    </row>
    <row r="14" spans="1:11" x14ac:dyDescent="0.25">
      <c r="A14" s="76" t="s">
        <v>84</v>
      </c>
      <c r="B14" s="77">
        <v>74.06</v>
      </c>
      <c r="C14" s="77">
        <v>77.150000000000006</v>
      </c>
    </row>
    <row r="15" spans="1:11" x14ac:dyDescent="0.25">
      <c r="A15" s="76" t="s">
        <v>85</v>
      </c>
      <c r="B15" s="77">
        <v>66.98</v>
      </c>
      <c r="C15" s="77">
        <v>66.709999999999994</v>
      </c>
    </row>
    <row r="16" spans="1:11" x14ac:dyDescent="0.25">
      <c r="A16" s="76" t="s">
        <v>86</v>
      </c>
      <c r="B16" s="77">
        <v>78.209999999999994</v>
      </c>
      <c r="C16" s="77">
        <v>80.510000000000005</v>
      </c>
    </row>
    <row r="17" spans="1:3" x14ac:dyDescent="0.25">
      <c r="A17" s="76" t="s">
        <v>87</v>
      </c>
      <c r="B17" s="77">
        <v>63.78</v>
      </c>
      <c r="C17" s="77">
        <v>69.650000000000006</v>
      </c>
    </row>
    <row r="18" spans="1:3" x14ac:dyDescent="0.25">
      <c r="A18" s="76" t="s">
        <v>88</v>
      </c>
      <c r="B18" s="77">
        <v>78.63</v>
      </c>
      <c r="C18" s="77">
        <v>81.45</v>
      </c>
    </row>
    <row r="19" spans="1:3" x14ac:dyDescent="0.25">
      <c r="A19" s="76" t="s">
        <v>89</v>
      </c>
      <c r="B19" s="77">
        <v>61.7</v>
      </c>
      <c r="C19" s="77">
        <v>68.900000000000006</v>
      </c>
    </row>
    <row r="20" spans="1:3" x14ac:dyDescent="0.25">
      <c r="A20" s="76" t="s">
        <v>90</v>
      </c>
      <c r="B20" s="77">
        <v>76.819999999999993</v>
      </c>
      <c r="C20" s="77">
        <v>75.44</v>
      </c>
    </row>
    <row r="21" spans="1:3" x14ac:dyDescent="0.25">
      <c r="A21" s="76" t="s">
        <v>91</v>
      </c>
      <c r="B21" s="77">
        <v>51.02</v>
      </c>
      <c r="C21" s="77">
        <v>62.26</v>
      </c>
    </row>
    <row r="22" spans="1:3" x14ac:dyDescent="0.25">
      <c r="A22" s="76" t="s">
        <v>92</v>
      </c>
      <c r="B22" s="77">
        <v>56.63</v>
      </c>
      <c r="C22" s="77">
        <v>68.72</v>
      </c>
    </row>
    <row r="23" spans="1:3" x14ac:dyDescent="0.25">
      <c r="A23" s="76" t="s">
        <v>93</v>
      </c>
      <c r="B23" s="77">
        <v>74.2</v>
      </c>
      <c r="C23" s="77">
        <v>73.44</v>
      </c>
    </row>
    <row r="24" spans="1:3" x14ac:dyDescent="0.25">
      <c r="A24" s="76" t="s">
        <v>94</v>
      </c>
      <c r="B24" s="77">
        <v>74.7</v>
      </c>
      <c r="C24" s="77">
        <v>74.95</v>
      </c>
    </row>
    <row r="25" spans="1:3" x14ac:dyDescent="0.25">
      <c r="A25" s="76" t="s">
        <v>95</v>
      </c>
      <c r="B25" s="77">
        <v>40.92</v>
      </c>
      <c r="C25" s="77">
        <v>48.99</v>
      </c>
    </row>
  </sheetData>
  <mergeCells count="3">
    <mergeCell ref="A1:E1"/>
    <mergeCell ref="C4:K4"/>
    <mergeCell ref="C5:K5"/>
  </mergeCell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A3073-3757-44BD-B41B-2AF39A5631F0}">
  <sheetPr>
    <tabColor rgb="FFFF0000"/>
  </sheetPr>
  <dimension ref="A1:T19"/>
  <sheetViews>
    <sheetView workbookViewId="0">
      <selection sqref="A1:XFD1047181"/>
    </sheetView>
  </sheetViews>
  <sheetFormatPr defaultRowHeight="15" x14ac:dyDescent="0.25"/>
  <sheetData>
    <row r="1" spans="1:20" ht="22.5" x14ac:dyDescent="0.25">
      <c r="A1" s="65" t="s">
        <v>96</v>
      </c>
      <c r="B1" s="65" t="s">
        <v>72</v>
      </c>
      <c r="C1" s="65" t="s">
        <v>69</v>
      </c>
      <c r="D1" s="65" t="s">
        <v>97</v>
      </c>
      <c r="E1" s="65" t="s">
        <v>98</v>
      </c>
      <c r="F1" s="66" t="s">
        <v>99</v>
      </c>
      <c r="G1" s="66" t="s">
        <v>100</v>
      </c>
      <c r="H1" s="66" t="s">
        <v>101</v>
      </c>
      <c r="I1" s="66" t="s">
        <v>102</v>
      </c>
      <c r="J1" s="66" t="s">
        <v>103</v>
      </c>
      <c r="K1" s="66" t="s">
        <v>104</v>
      </c>
      <c r="L1" s="67" t="s">
        <v>105</v>
      </c>
      <c r="M1" s="67" t="s">
        <v>106</v>
      </c>
      <c r="N1" s="67" t="s">
        <v>107</v>
      </c>
      <c r="O1" s="67" t="s">
        <v>108</v>
      </c>
      <c r="P1" s="67" t="s">
        <v>109</v>
      </c>
      <c r="Q1" s="67" t="s">
        <v>110</v>
      </c>
      <c r="R1" s="67" t="s">
        <v>111</v>
      </c>
      <c r="S1" s="67" t="s">
        <v>112</v>
      </c>
      <c r="T1" s="68" t="s">
        <v>113</v>
      </c>
    </row>
    <row r="2" spans="1:20" ht="33.75" x14ac:dyDescent="0.25">
      <c r="A2" s="69" t="s">
        <v>114</v>
      </c>
      <c r="B2" s="69" t="s">
        <v>73</v>
      </c>
      <c r="C2" s="69" t="s">
        <v>70</v>
      </c>
      <c r="D2" s="69" t="s">
        <v>88</v>
      </c>
      <c r="E2" s="70">
        <v>2019</v>
      </c>
      <c r="F2" s="71">
        <v>78.63</v>
      </c>
      <c r="G2" s="69" t="s">
        <v>115</v>
      </c>
      <c r="H2" s="71">
        <v>74.5</v>
      </c>
      <c r="I2" s="71">
        <v>82.75</v>
      </c>
      <c r="J2" s="70">
        <v>56</v>
      </c>
      <c r="K2" s="71">
        <v>15.75</v>
      </c>
      <c r="L2" s="71">
        <v>81.45</v>
      </c>
      <c r="M2" s="71">
        <v>4</v>
      </c>
      <c r="N2" s="71">
        <v>75</v>
      </c>
      <c r="O2" s="71">
        <v>81</v>
      </c>
      <c r="P2" s="71">
        <v>95</v>
      </c>
      <c r="Q2" s="71">
        <v>100</v>
      </c>
      <c r="R2" s="71">
        <v>81.239999999999995</v>
      </c>
      <c r="S2" s="71">
        <v>81.66</v>
      </c>
      <c r="T2" s="72">
        <v>21797</v>
      </c>
    </row>
    <row r="3" spans="1:20" ht="33.75" x14ac:dyDescent="0.25">
      <c r="A3" s="69" t="s">
        <v>114</v>
      </c>
      <c r="B3" s="69" t="s">
        <v>73</v>
      </c>
      <c r="C3" s="69" t="s">
        <v>70</v>
      </c>
      <c r="D3" s="69" t="s">
        <v>79</v>
      </c>
      <c r="E3" s="70">
        <v>2019</v>
      </c>
      <c r="F3" s="71">
        <v>92.32</v>
      </c>
      <c r="G3" s="69" t="s">
        <v>115</v>
      </c>
      <c r="H3" s="71">
        <v>89.17</v>
      </c>
      <c r="I3" s="71">
        <v>95.47</v>
      </c>
      <c r="J3" s="70">
        <v>56</v>
      </c>
      <c r="K3" s="71">
        <v>12.04</v>
      </c>
      <c r="L3" s="71">
        <v>93.06</v>
      </c>
      <c r="M3" s="71">
        <v>0</v>
      </c>
      <c r="N3" s="71">
        <v>90</v>
      </c>
      <c r="O3" s="71">
        <v>95</v>
      </c>
      <c r="P3" s="71">
        <v>100</v>
      </c>
      <c r="Q3" s="71">
        <v>100</v>
      </c>
      <c r="R3" s="71">
        <v>92.94</v>
      </c>
      <c r="S3" s="71">
        <v>93.18</v>
      </c>
      <c r="T3" s="72">
        <v>21209</v>
      </c>
    </row>
    <row r="4" spans="1:20" ht="33.75" x14ac:dyDescent="0.25">
      <c r="A4" s="69" t="s">
        <v>114</v>
      </c>
      <c r="B4" s="69" t="s">
        <v>73</v>
      </c>
      <c r="C4" s="69" t="s">
        <v>70</v>
      </c>
      <c r="D4" s="69" t="s">
        <v>80</v>
      </c>
      <c r="E4" s="70">
        <v>2019</v>
      </c>
      <c r="F4" s="71">
        <v>91.47</v>
      </c>
      <c r="G4" s="69" t="s">
        <v>115</v>
      </c>
      <c r="H4" s="71">
        <v>89.52</v>
      </c>
      <c r="I4" s="71">
        <v>93.42</v>
      </c>
      <c r="J4" s="70">
        <v>53</v>
      </c>
      <c r="K4" s="71">
        <v>7.25</v>
      </c>
      <c r="L4" s="71">
        <v>90.7</v>
      </c>
      <c r="M4" s="71">
        <v>0</v>
      </c>
      <c r="N4" s="71">
        <v>87.5</v>
      </c>
      <c r="O4" s="71">
        <v>93.75</v>
      </c>
      <c r="P4" s="71">
        <v>100</v>
      </c>
      <c r="Q4" s="71">
        <v>100</v>
      </c>
      <c r="R4" s="71">
        <v>90.57</v>
      </c>
      <c r="S4" s="71">
        <v>90.84</v>
      </c>
      <c r="T4" s="72">
        <v>19474</v>
      </c>
    </row>
    <row r="5" spans="1:20" ht="33.75" x14ac:dyDescent="0.25">
      <c r="A5" s="69" t="s">
        <v>114</v>
      </c>
      <c r="B5" s="69" t="s">
        <v>73</v>
      </c>
      <c r="C5" s="69" t="s">
        <v>70</v>
      </c>
      <c r="D5" s="69" t="s">
        <v>90</v>
      </c>
      <c r="E5" s="70">
        <v>2019</v>
      </c>
      <c r="F5" s="71">
        <v>76.819999999999993</v>
      </c>
      <c r="G5" s="69" t="s">
        <v>115</v>
      </c>
      <c r="H5" s="71">
        <v>73.44</v>
      </c>
      <c r="I5" s="71">
        <v>80.19</v>
      </c>
      <c r="J5" s="70">
        <v>53</v>
      </c>
      <c r="K5" s="71">
        <v>12.55</v>
      </c>
      <c r="L5" s="71">
        <v>75.44</v>
      </c>
      <c r="M5" s="71">
        <v>0</v>
      </c>
      <c r="N5" s="71">
        <v>68.75</v>
      </c>
      <c r="O5" s="71">
        <v>75</v>
      </c>
      <c r="P5" s="71">
        <v>85</v>
      </c>
      <c r="Q5" s="71">
        <v>100</v>
      </c>
      <c r="R5" s="71">
        <v>75.23</v>
      </c>
      <c r="S5" s="71">
        <v>75.66</v>
      </c>
      <c r="T5" s="72">
        <v>19946</v>
      </c>
    </row>
    <row r="6" spans="1:20" ht="33.75" x14ac:dyDescent="0.25">
      <c r="A6" s="69" t="s">
        <v>114</v>
      </c>
      <c r="B6" s="69" t="s">
        <v>73</v>
      </c>
      <c r="C6" s="69" t="s">
        <v>70</v>
      </c>
      <c r="D6" s="69" t="s">
        <v>95</v>
      </c>
      <c r="E6" s="70">
        <v>2019</v>
      </c>
      <c r="F6" s="71">
        <v>40.92</v>
      </c>
      <c r="G6" s="69" t="s">
        <v>115</v>
      </c>
      <c r="H6" s="71">
        <v>36.78</v>
      </c>
      <c r="I6" s="71">
        <v>45.07</v>
      </c>
      <c r="J6" s="70">
        <v>56</v>
      </c>
      <c r="K6" s="71">
        <v>15.83</v>
      </c>
      <c r="L6" s="71">
        <v>48.99</v>
      </c>
      <c r="M6" s="71">
        <v>0</v>
      </c>
      <c r="N6" s="71">
        <v>37.5</v>
      </c>
      <c r="O6" s="71">
        <v>50</v>
      </c>
      <c r="P6" s="71">
        <v>62.5</v>
      </c>
      <c r="Q6" s="71">
        <v>100</v>
      </c>
      <c r="R6" s="71">
        <v>48.76</v>
      </c>
      <c r="S6" s="71">
        <v>49.23</v>
      </c>
      <c r="T6" s="72">
        <v>21713</v>
      </c>
    </row>
    <row r="7" spans="1:20" ht="33.75" x14ac:dyDescent="0.25">
      <c r="A7" s="69" t="s">
        <v>114</v>
      </c>
      <c r="B7" s="69" t="s">
        <v>73</v>
      </c>
      <c r="C7" s="69" t="s">
        <v>70</v>
      </c>
      <c r="D7" s="69" t="s">
        <v>94</v>
      </c>
      <c r="E7" s="70">
        <v>2019</v>
      </c>
      <c r="F7" s="71">
        <v>74.7</v>
      </c>
      <c r="G7" s="69" t="s">
        <v>115</v>
      </c>
      <c r="H7" s="71">
        <v>71.510000000000005</v>
      </c>
      <c r="I7" s="71">
        <v>77.900000000000006</v>
      </c>
      <c r="J7" s="70">
        <v>56</v>
      </c>
      <c r="K7" s="71">
        <v>12.2</v>
      </c>
      <c r="L7" s="71">
        <v>74.95</v>
      </c>
      <c r="M7" s="71">
        <v>0</v>
      </c>
      <c r="N7" s="71">
        <v>66.67</v>
      </c>
      <c r="O7" s="71">
        <v>75</v>
      </c>
      <c r="P7" s="71">
        <v>83.33</v>
      </c>
      <c r="Q7" s="71">
        <v>100</v>
      </c>
      <c r="R7" s="71">
        <v>74.73</v>
      </c>
      <c r="S7" s="71">
        <v>75.17</v>
      </c>
      <c r="T7" s="72">
        <v>21307</v>
      </c>
    </row>
    <row r="8" spans="1:20" ht="33.75" x14ac:dyDescent="0.25">
      <c r="A8" s="69" t="s">
        <v>114</v>
      </c>
      <c r="B8" s="69" t="s">
        <v>73</v>
      </c>
      <c r="C8" s="69" t="s">
        <v>70</v>
      </c>
      <c r="D8" s="69" t="s">
        <v>85</v>
      </c>
      <c r="E8" s="70">
        <v>2019</v>
      </c>
      <c r="F8" s="71">
        <v>66.98</v>
      </c>
      <c r="G8" s="69" t="s">
        <v>115</v>
      </c>
      <c r="H8" s="71">
        <v>63.04</v>
      </c>
      <c r="I8" s="71">
        <v>70.91</v>
      </c>
      <c r="J8" s="70">
        <v>54</v>
      </c>
      <c r="K8" s="71">
        <v>14.74</v>
      </c>
      <c r="L8" s="71">
        <v>66.709999999999994</v>
      </c>
      <c r="M8" s="71">
        <v>0</v>
      </c>
      <c r="N8" s="71">
        <v>56.25</v>
      </c>
      <c r="O8" s="71">
        <v>68.75</v>
      </c>
      <c r="P8" s="71">
        <v>75</v>
      </c>
      <c r="Q8" s="71">
        <v>100</v>
      </c>
      <c r="R8" s="71">
        <v>66.44</v>
      </c>
      <c r="S8" s="71">
        <v>66.97</v>
      </c>
      <c r="T8" s="72">
        <v>18027</v>
      </c>
    </row>
    <row r="9" spans="1:20" ht="33.75" x14ac:dyDescent="0.25">
      <c r="A9" s="69" t="s">
        <v>114</v>
      </c>
      <c r="B9" s="69" t="s">
        <v>73</v>
      </c>
      <c r="C9" s="69" t="s">
        <v>70</v>
      </c>
      <c r="D9" s="69" t="s">
        <v>93</v>
      </c>
      <c r="E9" s="70">
        <v>2019</v>
      </c>
      <c r="F9" s="71">
        <v>74.2</v>
      </c>
      <c r="G9" s="69" t="s">
        <v>115</v>
      </c>
      <c r="H9" s="71">
        <v>70.62</v>
      </c>
      <c r="I9" s="71">
        <v>77.77</v>
      </c>
      <c r="J9" s="70">
        <v>56</v>
      </c>
      <c r="K9" s="71">
        <v>13.64</v>
      </c>
      <c r="L9" s="71">
        <v>73.44</v>
      </c>
      <c r="M9" s="71">
        <v>0</v>
      </c>
      <c r="N9" s="71">
        <v>65</v>
      </c>
      <c r="O9" s="71">
        <v>75</v>
      </c>
      <c r="P9" s="71">
        <v>85</v>
      </c>
      <c r="Q9" s="71">
        <v>100</v>
      </c>
      <c r="R9" s="71">
        <v>73.2</v>
      </c>
      <c r="S9" s="71">
        <v>73.680000000000007</v>
      </c>
      <c r="T9" s="72">
        <v>21797</v>
      </c>
    </row>
    <row r="10" spans="1:20" ht="33.75" x14ac:dyDescent="0.25">
      <c r="A10" s="69" t="s">
        <v>114</v>
      </c>
      <c r="B10" s="69" t="s">
        <v>73</v>
      </c>
      <c r="C10" s="69" t="s">
        <v>70</v>
      </c>
      <c r="D10" s="69" t="s">
        <v>86</v>
      </c>
      <c r="E10" s="70">
        <v>2019</v>
      </c>
      <c r="F10" s="71">
        <v>78.209999999999994</v>
      </c>
      <c r="G10" s="69" t="s">
        <v>115</v>
      </c>
      <c r="H10" s="71">
        <v>74.3</v>
      </c>
      <c r="I10" s="71">
        <v>82.13</v>
      </c>
      <c r="J10" s="70">
        <v>56</v>
      </c>
      <c r="K10" s="71">
        <v>14.94</v>
      </c>
      <c r="L10" s="71">
        <v>80.510000000000005</v>
      </c>
      <c r="M10" s="71">
        <v>0</v>
      </c>
      <c r="N10" s="71">
        <v>75</v>
      </c>
      <c r="O10" s="71">
        <v>85</v>
      </c>
      <c r="P10" s="71">
        <v>90</v>
      </c>
      <c r="Q10" s="71">
        <v>100</v>
      </c>
      <c r="R10" s="71">
        <v>80.290000000000006</v>
      </c>
      <c r="S10" s="71">
        <v>80.72</v>
      </c>
      <c r="T10" s="72">
        <v>21749</v>
      </c>
    </row>
    <row r="11" spans="1:20" ht="33.75" x14ac:dyDescent="0.25">
      <c r="A11" s="69" t="s">
        <v>114</v>
      </c>
      <c r="B11" s="69" t="s">
        <v>73</v>
      </c>
      <c r="C11" s="69" t="s">
        <v>70</v>
      </c>
      <c r="D11" s="69" t="s">
        <v>78</v>
      </c>
      <c r="E11" s="70">
        <v>2019</v>
      </c>
      <c r="F11" s="71">
        <v>78.53</v>
      </c>
      <c r="G11" s="69" t="s">
        <v>115</v>
      </c>
      <c r="H11" s="71">
        <v>74.540000000000006</v>
      </c>
      <c r="I11" s="71">
        <v>82.51</v>
      </c>
      <c r="J11" s="70">
        <v>56</v>
      </c>
      <c r="K11" s="71">
        <v>15.22</v>
      </c>
      <c r="L11" s="71">
        <v>81.36</v>
      </c>
      <c r="M11" s="71">
        <v>10</v>
      </c>
      <c r="N11" s="71">
        <v>77.5</v>
      </c>
      <c r="O11" s="71">
        <v>77.5</v>
      </c>
      <c r="P11" s="71">
        <v>100</v>
      </c>
      <c r="Q11" s="71">
        <v>100</v>
      </c>
      <c r="R11" s="71">
        <v>81.13</v>
      </c>
      <c r="S11" s="71">
        <v>81.58</v>
      </c>
      <c r="T11" s="72">
        <v>21797</v>
      </c>
    </row>
    <row r="12" spans="1:20" ht="33.75" x14ac:dyDescent="0.25">
      <c r="A12" s="69" t="s">
        <v>114</v>
      </c>
      <c r="B12" s="69" t="s">
        <v>73</v>
      </c>
      <c r="C12" s="69" t="s">
        <v>70</v>
      </c>
      <c r="D12" s="69" t="s">
        <v>81</v>
      </c>
      <c r="E12" s="70">
        <v>2019</v>
      </c>
      <c r="F12" s="71">
        <v>78.42</v>
      </c>
      <c r="G12" s="69" t="s">
        <v>115</v>
      </c>
      <c r="H12" s="71">
        <v>74.44</v>
      </c>
      <c r="I12" s="71">
        <v>82.41</v>
      </c>
      <c r="J12" s="70">
        <v>56</v>
      </c>
      <c r="K12" s="71">
        <v>15.22</v>
      </c>
      <c r="L12" s="71">
        <v>79.53</v>
      </c>
      <c r="M12" s="71">
        <v>0</v>
      </c>
      <c r="N12" s="71">
        <v>75</v>
      </c>
      <c r="O12" s="71">
        <v>75</v>
      </c>
      <c r="P12" s="71">
        <v>91.67</v>
      </c>
      <c r="Q12" s="71">
        <v>100</v>
      </c>
      <c r="R12" s="71">
        <v>79.319999999999993</v>
      </c>
      <c r="S12" s="71">
        <v>79.75</v>
      </c>
      <c r="T12" s="72">
        <v>21375</v>
      </c>
    </row>
    <row r="13" spans="1:20" ht="33.75" x14ac:dyDescent="0.25">
      <c r="A13" s="69" t="s">
        <v>114</v>
      </c>
      <c r="B13" s="69" t="s">
        <v>73</v>
      </c>
      <c r="C13" s="69" t="s">
        <v>70</v>
      </c>
      <c r="D13" s="69" t="s">
        <v>82</v>
      </c>
      <c r="E13" s="70">
        <v>2019</v>
      </c>
      <c r="F13" s="71">
        <v>71.28</v>
      </c>
      <c r="G13" s="69" t="s">
        <v>115</v>
      </c>
      <c r="H13" s="71">
        <v>68.14</v>
      </c>
      <c r="I13" s="71">
        <v>74.42</v>
      </c>
      <c r="J13" s="70">
        <v>56</v>
      </c>
      <c r="K13" s="71">
        <v>11.99</v>
      </c>
      <c r="L13" s="71">
        <v>74.849999999999994</v>
      </c>
      <c r="M13" s="71">
        <v>0</v>
      </c>
      <c r="N13" s="71">
        <v>66.67</v>
      </c>
      <c r="O13" s="71">
        <v>75</v>
      </c>
      <c r="P13" s="71">
        <v>83.33</v>
      </c>
      <c r="Q13" s="71">
        <v>100</v>
      </c>
      <c r="R13" s="71">
        <v>74.62</v>
      </c>
      <c r="S13" s="71">
        <v>75.09</v>
      </c>
      <c r="T13" s="72">
        <v>21754</v>
      </c>
    </row>
    <row r="14" spans="1:20" ht="33.75" x14ac:dyDescent="0.25">
      <c r="A14" s="69" t="s">
        <v>114</v>
      </c>
      <c r="B14" s="69" t="s">
        <v>73</v>
      </c>
      <c r="C14" s="69" t="s">
        <v>70</v>
      </c>
      <c r="D14" s="69" t="s">
        <v>83</v>
      </c>
      <c r="E14" s="70">
        <v>2019</v>
      </c>
      <c r="F14" s="71">
        <v>81.47</v>
      </c>
      <c r="G14" s="69" t="s">
        <v>115</v>
      </c>
      <c r="H14" s="71">
        <v>76.569999999999993</v>
      </c>
      <c r="I14" s="71">
        <v>86.38</v>
      </c>
      <c r="J14" s="70">
        <v>56</v>
      </c>
      <c r="K14" s="71">
        <v>18.73</v>
      </c>
      <c r="L14" s="71">
        <v>86.54</v>
      </c>
      <c r="M14" s="71">
        <v>0</v>
      </c>
      <c r="N14" s="71">
        <v>81.25</v>
      </c>
      <c r="O14" s="71">
        <v>87.5</v>
      </c>
      <c r="P14" s="71">
        <v>100</v>
      </c>
      <c r="Q14" s="71">
        <v>100</v>
      </c>
      <c r="R14" s="71">
        <v>86.33</v>
      </c>
      <c r="S14" s="71">
        <v>86.74</v>
      </c>
      <c r="T14" s="72">
        <v>21797</v>
      </c>
    </row>
    <row r="15" spans="1:20" ht="33.75" x14ac:dyDescent="0.25">
      <c r="A15" s="69" t="s">
        <v>114</v>
      </c>
      <c r="B15" s="69" t="s">
        <v>73</v>
      </c>
      <c r="C15" s="69" t="s">
        <v>70</v>
      </c>
      <c r="D15" s="69" t="s">
        <v>84</v>
      </c>
      <c r="E15" s="70">
        <v>2019</v>
      </c>
      <c r="F15" s="71">
        <v>74.06</v>
      </c>
      <c r="G15" s="74" t="s">
        <v>116</v>
      </c>
      <c r="H15" s="71">
        <v>68.44</v>
      </c>
      <c r="I15" s="71">
        <v>79.680000000000007</v>
      </c>
      <c r="J15" s="70">
        <v>40</v>
      </c>
      <c r="K15" s="71">
        <v>18.14</v>
      </c>
      <c r="L15" s="71">
        <v>77.150000000000006</v>
      </c>
      <c r="M15" s="71">
        <v>0</v>
      </c>
      <c r="N15" s="71">
        <v>75</v>
      </c>
      <c r="O15" s="71">
        <v>87.5</v>
      </c>
      <c r="P15" s="71">
        <v>91.67</v>
      </c>
      <c r="Q15" s="71">
        <v>100</v>
      </c>
      <c r="R15" s="71">
        <v>76.77</v>
      </c>
      <c r="S15" s="71">
        <v>77.53</v>
      </c>
      <c r="T15" s="72">
        <v>16942</v>
      </c>
    </row>
    <row r="16" spans="1:20" ht="33.75" x14ac:dyDescent="0.25">
      <c r="A16" s="69" t="s">
        <v>114</v>
      </c>
      <c r="B16" s="69" t="s">
        <v>73</v>
      </c>
      <c r="C16" s="69" t="s">
        <v>70</v>
      </c>
      <c r="D16" s="69" t="s">
        <v>87</v>
      </c>
      <c r="E16" s="70">
        <v>2019</v>
      </c>
      <c r="F16" s="71">
        <v>63.78</v>
      </c>
      <c r="G16" s="69" t="s">
        <v>115</v>
      </c>
      <c r="H16" s="71">
        <v>57.9</v>
      </c>
      <c r="I16" s="71">
        <v>69.66</v>
      </c>
      <c r="J16" s="70">
        <v>56</v>
      </c>
      <c r="K16" s="71">
        <v>22.46</v>
      </c>
      <c r="L16" s="71">
        <v>69.650000000000006</v>
      </c>
      <c r="M16" s="71">
        <v>0</v>
      </c>
      <c r="N16" s="71">
        <v>61.67</v>
      </c>
      <c r="O16" s="71">
        <v>71.67</v>
      </c>
      <c r="P16" s="71">
        <v>85</v>
      </c>
      <c r="Q16" s="71">
        <v>100</v>
      </c>
      <c r="R16" s="71">
        <v>69.349999999999994</v>
      </c>
      <c r="S16" s="71">
        <v>69.94</v>
      </c>
      <c r="T16" s="72">
        <v>21713</v>
      </c>
    </row>
    <row r="17" spans="1:20" ht="33.75" x14ac:dyDescent="0.25">
      <c r="A17" s="69" t="s">
        <v>114</v>
      </c>
      <c r="B17" s="69" t="s">
        <v>73</v>
      </c>
      <c r="C17" s="69" t="s">
        <v>70</v>
      </c>
      <c r="D17" s="69" t="s">
        <v>89</v>
      </c>
      <c r="E17" s="70">
        <v>2019</v>
      </c>
      <c r="F17" s="71">
        <v>61.7</v>
      </c>
      <c r="G17" s="69" t="s">
        <v>115</v>
      </c>
      <c r="H17" s="71">
        <v>56.65</v>
      </c>
      <c r="I17" s="71">
        <v>66.75</v>
      </c>
      <c r="J17" s="70">
        <v>54</v>
      </c>
      <c r="K17" s="71">
        <v>18.93</v>
      </c>
      <c r="L17" s="71">
        <v>68.900000000000006</v>
      </c>
      <c r="M17" s="71">
        <v>0</v>
      </c>
      <c r="N17" s="71">
        <v>60</v>
      </c>
      <c r="O17" s="71">
        <v>68.33</v>
      </c>
      <c r="P17" s="71">
        <v>85</v>
      </c>
      <c r="Q17" s="71">
        <v>100</v>
      </c>
      <c r="R17" s="71">
        <v>68.599999999999994</v>
      </c>
      <c r="S17" s="71">
        <v>69.2</v>
      </c>
      <c r="T17" s="72">
        <v>21035</v>
      </c>
    </row>
    <row r="18" spans="1:20" ht="33.75" x14ac:dyDescent="0.25">
      <c r="A18" s="69" t="s">
        <v>114</v>
      </c>
      <c r="B18" s="69" t="s">
        <v>73</v>
      </c>
      <c r="C18" s="69" t="s">
        <v>70</v>
      </c>
      <c r="D18" s="69" t="s">
        <v>92</v>
      </c>
      <c r="E18" s="70">
        <v>2019</v>
      </c>
      <c r="F18" s="71">
        <v>56.63</v>
      </c>
      <c r="G18" s="69" t="s">
        <v>115</v>
      </c>
      <c r="H18" s="71">
        <v>50.5</v>
      </c>
      <c r="I18" s="71">
        <v>62.75</v>
      </c>
      <c r="J18" s="70">
        <v>55</v>
      </c>
      <c r="K18" s="71">
        <v>23.17</v>
      </c>
      <c r="L18" s="71">
        <v>68.72</v>
      </c>
      <c r="M18" s="71">
        <v>0</v>
      </c>
      <c r="N18" s="71">
        <v>50</v>
      </c>
      <c r="O18" s="71">
        <v>68.75</v>
      </c>
      <c r="P18" s="71">
        <v>91.67</v>
      </c>
      <c r="Q18" s="71">
        <v>100</v>
      </c>
      <c r="R18" s="71">
        <v>68.39</v>
      </c>
      <c r="S18" s="71">
        <v>69.05</v>
      </c>
      <c r="T18" s="72">
        <v>21407</v>
      </c>
    </row>
    <row r="19" spans="1:20" ht="33.75" x14ac:dyDescent="0.25">
      <c r="A19" s="69" t="s">
        <v>114</v>
      </c>
      <c r="B19" s="69" t="s">
        <v>73</v>
      </c>
      <c r="C19" s="69" t="s">
        <v>70</v>
      </c>
      <c r="D19" s="69" t="s">
        <v>91</v>
      </c>
      <c r="E19" s="70">
        <v>2019</v>
      </c>
      <c r="F19" s="71">
        <v>51.02</v>
      </c>
      <c r="G19" s="69" t="s">
        <v>115</v>
      </c>
      <c r="H19" s="71">
        <v>46.47</v>
      </c>
      <c r="I19" s="71">
        <v>55.57</v>
      </c>
      <c r="J19" s="70">
        <v>55</v>
      </c>
      <c r="K19" s="71">
        <v>17.21</v>
      </c>
      <c r="L19" s="71">
        <v>62.26</v>
      </c>
      <c r="M19" s="71">
        <v>0</v>
      </c>
      <c r="N19" s="71">
        <v>50</v>
      </c>
      <c r="O19" s="71">
        <v>62.5</v>
      </c>
      <c r="P19" s="71">
        <v>75</v>
      </c>
      <c r="Q19" s="71">
        <v>100</v>
      </c>
      <c r="R19" s="71">
        <v>61.95</v>
      </c>
      <c r="S19" s="71">
        <v>62.56</v>
      </c>
      <c r="T19" s="72">
        <v>19046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CD90C-1DDD-4C6F-B028-2F8D328928BE}">
  <dimension ref="A1:J22"/>
  <sheetViews>
    <sheetView showGridLines="0" workbookViewId="0">
      <selection sqref="A1:G1"/>
    </sheetView>
  </sheetViews>
  <sheetFormatPr defaultRowHeight="15" x14ac:dyDescent="0.25"/>
  <cols>
    <col min="1" max="1" width="45.140625" bestFit="1" customWidth="1"/>
    <col min="2" max="2" width="22.5703125" bestFit="1" customWidth="1"/>
    <col min="3" max="3" width="15.42578125" bestFit="1" customWidth="1"/>
  </cols>
  <sheetData>
    <row r="1" spans="1:10" ht="18.75" thickBot="1" x14ac:dyDescent="0.3">
      <c r="A1" s="109" t="s">
        <v>117</v>
      </c>
      <c r="B1" s="109"/>
      <c r="C1" s="109"/>
      <c r="D1" s="109"/>
      <c r="E1" s="109"/>
      <c r="F1" s="109"/>
      <c r="G1" s="109"/>
    </row>
    <row r="2" spans="1:10" ht="18" x14ac:dyDescent="0.25">
      <c r="A2" s="78"/>
      <c r="B2" s="78"/>
      <c r="C2" s="78"/>
      <c r="D2" s="78"/>
      <c r="E2" s="78"/>
    </row>
    <row r="3" spans="1:10" ht="15.75" customHeight="1" x14ac:dyDescent="0.25">
      <c r="A3" s="80" t="s">
        <v>118</v>
      </c>
      <c r="B3" s="81"/>
      <c r="C3" s="81"/>
      <c r="D3" s="81"/>
      <c r="E3" s="81"/>
      <c r="F3" s="81"/>
    </row>
    <row r="4" spans="1:10" ht="15.75" customHeight="1" x14ac:dyDescent="0.25">
      <c r="A4" s="110" t="s">
        <v>200</v>
      </c>
      <c r="B4" s="110"/>
      <c r="C4" s="110"/>
      <c r="D4" s="110"/>
      <c r="E4" s="110"/>
      <c r="F4" s="110"/>
    </row>
    <row r="5" spans="1:10" ht="15.75" x14ac:dyDescent="0.25">
      <c r="A5" s="79"/>
      <c r="B5" s="79"/>
      <c r="C5" s="79"/>
      <c r="D5" s="79"/>
      <c r="E5" s="79"/>
      <c r="F5" s="79"/>
    </row>
    <row r="6" spans="1:10" x14ac:dyDescent="0.25">
      <c r="A6" s="75" t="s">
        <v>72</v>
      </c>
      <c r="B6" s="64" t="s">
        <v>73</v>
      </c>
      <c r="C6" s="108" t="s">
        <v>119</v>
      </c>
      <c r="D6" s="108"/>
      <c r="E6" s="108"/>
      <c r="F6" s="108"/>
      <c r="G6" s="108"/>
      <c r="H6" s="108"/>
      <c r="I6" s="108"/>
      <c r="J6" s="108"/>
    </row>
    <row r="7" spans="1:10" x14ac:dyDescent="0.25">
      <c r="A7" s="75" t="s">
        <v>97</v>
      </c>
      <c r="B7" s="64" t="s">
        <v>78</v>
      </c>
      <c r="C7" s="108" t="s">
        <v>120</v>
      </c>
      <c r="D7" s="108"/>
      <c r="E7" s="108"/>
      <c r="F7" s="108"/>
      <c r="G7" s="108"/>
      <c r="H7" s="108"/>
      <c r="I7" s="108"/>
      <c r="J7" s="108"/>
    </row>
    <row r="9" spans="1:10" x14ac:dyDescent="0.25">
      <c r="A9" s="75" t="s">
        <v>75</v>
      </c>
      <c r="B9" s="64" t="s">
        <v>76</v>
      </c>
      <c r="C9" s="64" t="s">
        <v>77</v>
      </c>
    </row>
    <row r="10" spans="1:10" x14ac:dyDescent="0.25">
      <c r="A10" s="76" t="s">
        <v>122</v>
      </c>
      <c r="B10" s="77">
        <v>82.9</v>
      </c>
      <c r="C10" s="77">
        <v>81.36</v>
      </c>
    </row>
    <row r="11" spans="1:10" x14ac:dyDescent="0.25">
      <c r="A11" s="76" t="s">
        <v>121</v>
      </c>
      <c r="B11" s="77">
        <v>81.89</v>
      </c>
      <c r="C11" s="77">
        <v>81.36</v>
      </c>
    </row>
    <row r="12" spans="1:10" x14ac:dyDescent="0.25">
      <c r="A12" s="76" t="s">
        <v>129</v>
      </c>
      <c r="B12" s="77">
        <v>81.88</v>
      </c>
      <c r="C12" s="77">
        <v>81.36</v>
      </c>
    </row>
    <row r="13" spans="1:10" x14ac:dyDescent="0.25">
      <c r="A13" s="76" t="s">
        <v>123</v>
      </c>
      <c r="B13" s="77">
        <v>81.75</v>
      </c>
      <c r="C13" s="77">
        <v>81.36</v>
      </c>
    </row>
    <row r="14" spans="1:10" x14ac:dyDescent="0.25">
      <c r="A14" s="76" t="s">
        <v>127</v>
      </c>
      <c r="B14" s="77">
        <v>81.680000000000007</v>
      </c>
      <c r="C14" s="77">
        <v>81.36</v>
      </c>
    </row>
    <row r="15" spans="1:10" x14ac:dyDescent="0.25">
      <c r="A15" s="76" t="s">
        <v>126</v>
      </c>
      <c r="B15" s="77">
        <v>80.540000000000006</v>
      </c>
      <c r="C15" s="77">
        <v>81.36</v>
      </c>
    </row>
    <row r="16" spans="1:10" x14ac:dyDescent="0.25">
      <c r="A16" s="76" t="s">
        <v>128</v>
      </c>
      <c r="B16" s="77">
        <v>80.260000000000005</v>
      </c>
      <c r="C16" s="77">
        <v>81.36</v>
      </c>
    </row>
    <row r="17" spans="1:3" x14ac:dyDescent="0.25">
      <c r="A17" s="92" t="s">
        <v>124</v>
      </c>
      <c r="B17" s="93">
        <v>79.87</v>
      </c>
      <c r="C17" s="93">
        <v>81.36</v>
      </c>
    </row>
    <row r="18" spans="1:3" x14ac:dyDescent="0.25">
      <c r="A18" s="76" t="s">
        <v>125</v>
      </c>
      <c r="B18" s="77">
        <v>79.540000000000006</v>
      </c>
      <c r="C18" s="77">
        <v>81.36</v>
      </c>
    </row>
    <row r="19" spans="1:3" x14ac:dyDescent="0.25">
      <c r="A19" s="76" t="s">
        <v>130</v>
      </c>
      <c r="B19" s="77">
        <v>78.86</v>
      </c>
      <c r="C19" s="77">
        <v>81.36</v>
      </c>
    </row>
    <row r="20" spans="1:3" x14ac:dyDescent="0.25">
      <c r="A20" s="84" t="s">
        <v>70</v>
      </c>
      <c r="B20" s="85">
        <v>78.53</v>
      </c>
      <c r="C20" s="85">
        <v>81.36</v>
      </c>
    </row>
    <row r="21" spans="1:3" x14ac:dyDescent="0.25">
      <c r="A21" s="76" t="s">
        <v>131</v>
      </c>
      <c r="B21" s="77">
        <v>78.52</v>
      </c>
      <c r="C21" s="77">
        <v>81.36</v>
      </c>
    </row>
    <row r="22" spans="1:3" x14ac:dyDescent="0.25">
      <c r="A22" s="76" t="s">
        <v>132</v>
      </c>
      <c r="B22" s="77">
        <v>77.430000000000007</v>
      </c>
      <c r="C22" s="77">
        <v>81.36</v>
      </c>
    </row>
  </sheetData>
  <mergeCells count="4">
    <mergeCell ref="A1:G1"/>
    <mergeCell ref="C6:J6"/>
    <mergeCell ref="C7:J7"/>
    <mergeCell ref="A4:F4"/>
  </mergeCell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6A1A6-2655-4EB1-A859-A8D34D61494C}">
  <sheetPr>
    <tabColor rgb="FFFF0000"/>
  </sheetPr>
  <dimension ref="A1:T235"/>
  <sheetViews>
    <sheetView workbookViewId="0">
      <selection sqref="A1:XFD1037342"/>
    </sheetView>
  </sheetViews>
  <sheetFormatPr defaultRowHeight="15" x14ac:dyDescent="0.25"/>
  <sheetData>
    <row r="1" spans="1:20" s="90" customFormat="1" ht="22.5" x14ac:dyDescent="0.25">
      <c r="A1" s="86" t="s">
        <v>96</v>
      </c>
      <c r="B1" s="86" t="s">
        <v>72</v>
      </c>
      <c r="C1" s="86" t="s">
        <v>69</v>
      </c>
      <c r="D1" s="86" t="s">
        <v>97</v>
      </c>
      <c r="E1" s="86" t="s">
        <v>98</v>
      </c>
      <c r="F1" s="87" t="s">
        <v>99</v>
      </c>
      <c r="G1" s="87" t="s">
        <v>100</v>
      </c>
      <c r="H1" s="87" t="s">
        <v>101</v>
      </c>
      <c r="I1" s="87" t="s">
        <v>102</v>
      </c>
      <c r="J1" s="87" t="s">
        <v>103</v>
      </c>
      <c r="K1" s="87" t="s">
        <v>104</v>
      </c>
      <c r="L1" s="88" t="s">
        <v>105</v>
      </c>
      <c r="M1" s="88" t="s">
        <v>106</v>
      </c>
      <c r="N1" s="88" t="s">
        <v>107</v>
      </c>
      <c r="O1" s="88" t="s">
        <v>108</v>
      </c>
      <c r="P1" s="88" t="s">
        <v>109</v>
      </c>
      <c r="Q1" s="88" t="s">
        <v>110</v>
      </c>
      <c r="R1" s="88" t="s">
        <v>111</v>
      </c>
      <c r="S1" s="88" t="s">
        <v>112</v>
      </c>
      <c r="T1" s="89" t="s">
        <v>113</v>
      </c>
    </row>
    <row r="2" spans="1:20" ht="56.25" x14ac:dyDescent="0.25">
      <c r="A2" s="69" t="s">
        <v>114</v>
      </c>
      <c r="B2" s="69" t="s">
        <v>73</v>
      </c>
      <c r="C2" s="69" t="s">
        <v>130</v>
      </c>
      <c r="D2" s="69" t="s">
        <v>88</v>
      </c>
      <c r="E2" s="70">
        <v>2019</v>
      </c>
      <c r="F2" s="71">
        <v>77.81</v>
      </c>
      <c r="G2" s="69" t="s">
        <v>115</v>
      </c>
      <c r="H2" s="71">
        <v>75.78</v>
      </c>
      <c r="I2" s="71">
        <v>79.83</v>
      </c>
      <c r="J2" s="70">
        <v>196</v>
      </c>
      <c r="K2" s="71">
        <v>14.47</v>
      </c>
      <c r="L2" s="71">
        <v>81.45</v>
      </c>
      <c r="M2" s="71">
        <v>4</v>
      </c>
      <c r="N2" s="71">
        <v>75</v>
      </c>
      <c r="O2" s="71">
        <v>81</v>
      </c>
      <c r="P2" s="71">
        <v>95</v>
      </c>
      <c r="Q2" s="71">
        <v>100</v>
      </c>
      <c r="R2" s="71">
        <v>81.239999999999995</v>
      </c>
      <c r="S2" s="71">
        <v>81.66</v>
      </c>
      <c r="T2" s="72">
        <v>21797</v>
      </c>
    </row>
    <row r="3" spans="1:20" ht="56.25" x14ac:dyDescent="0.25">
      <c r="A3" s="69" t="s">
        <v>114</v>
      </c>
      <c r="B3" s="69" t="s">
        <v>73</v>
      </c>
      <c r="C3" s="69" t="s">
        <v>130</v>
      </c>
      <c r="D3" s="69" t="s">
        <v>79</v>
      </c>
      <c r="E3" s="70">
        <v>2019</v>
      </c>
      <c r="F3" s="71">
        <v>90.96</v>
      </c>
      <c r="G3" s="69" t="s">
        <v>115</v>
      </c>
      <c r="H3" s="71">
        <v>89.69</v>
      </c>
      <c r="I3" s="71">
        <v>92.23</v>
      </c>
      <c r="J3" s="70">
        <v>193</v>
      </c>
      <c r="K3" s="71">
        <v>9</v>
      </c>
      <c r="L3" s="71">
        <v>93.06</v>
      </c>
      <c r="M3" s="71">
        <v>0</v>
      </c>
      <c r="N3" s="71">
        <v>90</v>
      </c>
      <c r="O3" s="71">
        <v>95</v>
      </c>
      <c r="P3" s="71">
        <v>100</v>
      </c>
      <c r="Q3" s="71">
        <v>100</v>
      </c>
      <c r="R3" s="71">
        <v>92.94</v>
      </c>
      <c r="S3" s="71">
        <v>93.18</v>
      </c>
      <c r="T3" s="72">
        <v>21209</v>
      </c>
    </row>
    <row r="4" spans="1:20" ht="56.25" x14ac:dyDescent="0.25">
      <c r="A4" s="69" t="s">
        <v>114</v>
      </c>
      <c r="B4" s="69" t="s">
        <v>73</v>
      </c>
      <c r="C4" s="69" t="s">
        <v>130</v>
      </c>
      <c r="D4" s="69" t="s">
        <v>80</v>
      </c>
      <c r="E4" s="70">
        <v>2019</v>
      </c>
      <c r="F4" s="71">
        <v>88.04</v>
      </c>
      <c r="G4" s="69" t="s">
        <v>115</v>
      </c>
      <c r="H4" s="71">
        <v>86.57</v>
      </c>
      <c r="I4" s="71">
        <v>89.51</v>
      </c>
      <c r="J4" s="70">
        <v>189</v>
      </c>
      <c r="K4" s="71">
        <v>10.29</v>
      </c>
      <c r="L4" s="71">
        <v>90.7</v>
      </c>
      <c r="M4" s="71">
        <v>0</v>
      </c>
      <c r="N4" s="71">
        <v>87.5</v>
      </c>
      <c r="O4" s="71">
        <v>93.75</v>
      </c>
      <c r="P4" s="71">
        <v>100</v>
      </c>
      <c r="Q4" s="71">
        <v>100</v>
      </c>
      <c r="R4" s="71">
        <v>90.57</v>
      </c>
      <c r="S4" s="71">
        <v>90.84</v>
      </c>
      <c r="T4" s="72">
        <v>19474</v>
      </c>
    </row>
    <row r="5" spans="1:20" ht="56.25" x14ac:dyDescent="0.25">
      <c r="A5" s="69" t="s">
        <v>114</v>
      </c>
      <c r="B5" s="69" t="s">
        <v>73</v>
      </c>
      <c r="C5" s="69" t="s">
        <v>130</v>
      </c>
      <c r="D5" s="69" t="s">
        <v>90</v>
      </c>
      <c r="E5" s="70">
        <v>2019</v>
      </c>
      <c r="F5" s="71">
        <v>73.81</v>
      </c>
      <c r="G5" s="69" t="s">
        <v>115</v>
      </c>
      <c r="H5" s="71">
        <v>71.69</v>
      </c>
      <c r="I5" s="71">
        <v>75.92</v>
      </c>
      <c r="J5" s="70">
        <v>180</v>
      </c>
      <c r="K5" s="71">
        <v>14.45</v>
      </c>
      <c r="L5" s="71">
        <v>75.44</v>
      </c>
      <c r="M5" s="71">
        <v>0</v>
      </c>
      <c r="N5" s="71">
        <v>68.75</v>
      </c>
      <c r="O5" s="71">
        <v>75</v>
      </c>
      <c r="P5" s="71">
        <v>85</v>
      </c>
      <c r="Q5" s="71">
        <v>100</v>
      </c>
      <c r="R5" s="71">
        <v>75.23</v>
      </c>
      <c r="S5" s="71">
        <v>75.66</v>
      </c>
      <c r="T5" s="72">
        <v>19946</v>
      </c>
    </row>
    <row r="6" spans="1:20" ht="56.25" x14ac:dyDescent="0.25">
      <c r="A6" s="69" t="s">
        <v>114</v>
      </c>
      <c r="B6" s="69" t="s">
        <v>73</v>
      </c>
      <c r="C6" s="69" t="s">
        <v>130</v>
      </c>
      <c r="D6" s="69" t="s">
        <v>95</v>
      </c>
      <c r="E6" s="70">
        <v>2019</v>
      </c>
      <c r="F6" s="71">
        <v>42.32</v>
      </c>
      <c r="G6" s="69" t="s">
        <v>115</v>
      </c>
      <c r="H6" s="71">
        <v>40.08</v>
      </c>
      <c r="I6" s="71">
        <v>44.55</v>
      </c>
      <c r="J6" s="70">
        <v>196</v>
      </c>
      <c r="K6" s="71">
        <v>15.98</v>
      </c>
      <c r="L6" s="71">
        <v>48.99</v>
      </c>
      <c r="M6" s="71">
        <v>0</v>
      </c>
      <c r="N6" s="71">
        <v>37.5</v>
      </c>
      <c r="O6" s="71">
        <v>50</v>
      </c>
      <c r="P6" s="71">
        <v>62.5</v>
      </c>
      <c r="Q6" s="71">
        <v>100</v>
      </c>
      <c r="R6" s="71">
        <v>48.76</v>
      </c>
      <c r="S6" s="71">
        <v>49.23</v>
      </c>
      <c r="T6" s="72">
        <v>21713</v>
      </c>
    </row>
    <row r="7" spans="1:20" ht="56.25" x14ac:dyDescent="0.25">
      <c r="A7" s="69" t="s">
        <v>114</v>
      </c>
      <c r="B7" s="69" t="s">
        <v>73</v>
      </c>
      <c r="C7" s="69" t="s">
        <v>130</v>
      </c>
      <c r="D7" s="69" t="s">
        <v>94</v>
      </c>
      <c r="E7" s="70">
        <v>2019</v>
      </c>
      <c r="F7" s="71">
        <v>72.94</v>
      </c>
      <c r="G7" s="69" t="s">
        <v>115</v>
      </c>
      <c r="H7" s="71">
        <v>70.8</v>
      </c>
      <c r="I7" s="71">
        <v>75.069999999999993</v>
      </c>
      <c r="J7" s="70">
        <v>196</v>
      </c>
      <c r="K7" s="71">
        <v>15.25</v>
      </c>
      <c r="L7" s="71">
        <v>74.95</v>
      </c>
      <c r="M7" s="71">
        <v>0</v>
      </c>
      <c r="N7" s="71">
        <v>66.67</v>
      </c>
      <c r="O7" s="71">
        <v>75</v>
      </c>
      <c r="P7" s="71">
        <v>83.33</v>
      </c>
      <c r="Q7" s="71">
        <v>100</v>
      </c>
      <c r="R7" s="71">
        <v>74.73</v>
      </c>
      <c r="S7" s="71">
        <v>75.17</v>
      </c>
      <c r="T7" s="72">
        <v>21307</v>
      </c>
    </row>
    <row r="8" spans="1:20" ht="56.25" x14ac:dyDescent="0.25">
      <c r="A8" s="69" t="s">
        <v>114</v>
      </c>
      <c r="B8" s="69" t="s">
        <v>73</v>
      </c>
      <c r="C8" s="69" t="s">
        <v>130</v>
      </c>
      <c r="D8" s="69" t="s">
        <v>85</v>
      </c>
      <c r="E8" s="70">
        <v>2019</v>
      </c>
      <c r="F8" s="71">
        <v>69.14</v>
      </c>
      <c r="G8" s="69" t="s">
        <v>115</v>
      </c>
      <c r="H8" s="71">
        <v>66.75</v>
      </c>
      <c r="I8" s="71">
        <v>71.53</v>
      </c>
      <c r="J8" s="70">
        <v>186</v>
      </c>
      <c r="K8" s="71">
        <v>16.63</v>
      </c>
      <c r="L8" s="71">
        <v>66.709999999999994</v>
      </c>
      <c r="M8" s="71">
        <v>0</v>
      </c>
      <c r="N8" s="71">
        <v>56.25</v>
      </c>
      <c r="O8" s="71">
        <v>68.75</v>
      </c>
      <c r="P8" s="71">
        <v>75</v>
      </c>
      <c r="Q8" s="71">
        <v>100</v>
      </c>
      <c r="R8" s="71">
        <v>66.44</v>
      </c>
      <c r="S8" s="71">
        <v>66.97</v>
      </c>
      <c r="T8" s="72">
        <v>18027</v>
      </c>
    </row>
    <row r="9" spans="1:20" ht="56.25" x14ac:dyDescent="0.25">
      <c r="A9" s="69" t="s">
        <v>114</v>
      </c>
      <c r="B9" s="69" t="s">
        <v>73</v>
      </c>
      <c r="C9" s="69" t="s">
        <v>130</v>
      </c>
      <c r="D9" s="69" t="s">
        <v>93</v>
      </c>
      <c r="E9" s="70">
        <v>2019</v>
      </c>
      <c r="F9" s="71">
        <v>70.23</v>
      </c>
      <c r="G9" s="69" t="s">
        <v>115</v>
      </c>
      <c r="H9" s="71">
        <v>67.91</v>
      </c>
      <c r="I9" s="71">
        <v>72.55</v>
      </c>
      <c r="J9" s="70">
        <v>196</v>
      </c>
      <c r="K9" s="71">
        <v>16.55</v>
      </c>
      <c r="L9" s="71">
        <v>73.44</v>
      </c>
      <c r="M9" s="71">
        <v>0</v>
      </c>
      <c r="N9" s="71">
        <v>65</v>
      </c>
      <c r="O9" s="71">
        <v>75</v>
      </c>
      <c r="P9" s="71">
        <v>85</v>
      </c>
      <c r="Q9" s="71">
        <v>100</v>
      </c>
      <c r="R9" s="71">
        <v>73.2</v>
      </c>
      <c r="S9" s="71">
        <v>73.680000000000007</v>
      </c>
      <c r="T9" s="72">
        <v>21797</v>
      </c>
    </row>
    <row r="10" spans="1:20" ht="56.25" x14ac:dyDescent="0.25">
      <c r="A10" s="69" t="s">
        <v>114</v>
      </c>
      <c r="B10" s="69" t="s">
        <v>73</v>
      </c>
      <c r="C10" s="69" t="s">
        <v>130</v>
      </c>
      <c r="D10" s="69" t="s">
        <v>86</v>
      </c>
      <c r="E10" s="70">
        <v>2019</v>
      </c>
      <c r="F10" s="71">
        <v>78.75</v>
      </c>
      <c r="G10" s="69" t="s">
        <v>115</v>
      </c>
      <c r="H10" s="71">
        <v>76.650000000000006</v>
      </c>
      <c r="I10" s="71">
        <v>80.849999999999994</v>
      </c>
      <c r="J10" s="70">
        <v>196</v>
      </c>
      <c r="K10" s="71">
        <v>15.02</v>
      </c>
      <c r="L10" s="71">
        <v>80.510000000000005</v>
      </c>
      <c r="M10" s="71">
        <v>0</v>
      </c>
      <c r="N10" s="71">
        <v>75</v>
      </c>
      <c r="O10" s="71">
        <v>85</v>
      </c>
      <c r="P10" s="71">
        <v>90</v>
      </c>
      <c r="Q10" s="71">
        <v>100</v>
      </c>
      <c r="R10" s="71">
        <v>80.290000000000006</v>
      </c>
      <c r="S10" s="71">
        <v>80.72</v>
      </c>
      <c r="T10" s="72">
        <v>21749</v>
      </c>
    </row>
    <row r="11" spans="1:20" ht="56.25" x14ac:dyDescent="0.25">
      <c r="A11" s="69" t="s">
        <v>114</v>
      </c>
      <c r="B11" s="69" t="s">
        <v>73</v>
      </c>
      <c r="C11" s="69" t="s">
        <v>130</v>
      </c>
      <c r="D11" s="69" t="s">
        <v>78</v>
      </c>
      <c r="E11" s="70">
        <v>2019</v>
      </c>
      <c r="F11" s="71">
        <v>78.86</v>
      </c>
      <c r="G11" s="69" t="s">
        <v>115</v>
      </c>
      <c r="H11" s="71">
        <v>76.599999999999994</v>
      </c>
      <c r="I11" s="71">
        <v>81.13</v>
      </c>
      <c r="J11" s="70">
        <v>196</v>
      </c>
      <c r="K11" s="71">
        <v>16.170000000000002</v>
      </c>
      <c r="L11" s="71">
        <v>81.36</v>
      </c>
      <c r="M11" s="71">
        <v>10</v>
      </c>
      <c r="N11" s="71">
        <v>77.5</v>
      </c>
      <c r="O11" s="71">
        <v>77.5</v>
      </c>
      <c r="P11" s="71">
        <v>100</v>
      </c>
      <c r="Q11" s="71">
        <v>100</v>
      </c>
      <c r="R11" s="71">
        <v>81.13</v>
      </c>
      <c r="S11" s="71">
        <v>81.58</v>
      </c>
      <c r="T11" s="72">
        <v>21797</v>
      </c>
    </row>
    <row r="12" spans="1:20" ht="56.25" x14ac:dyDescent="0.25">
      <c r="A12" s="69" t="s">
        <v>114</v>
      </c>
      <c r="B12" s="69" t="s">
        <v>73</v>
      </c>
      <c r="C12" s="69" t="s">
        <v>130</v>
      </c>
      <c r="D12" s="69" t="s">
        <v>81</v>
      </c>
      <c r="E12" s="70">
        <v>2019</v>
      </c>
      <c r="F12" s="71">
        <v>77.5</v>
      </c>
      <c r="G12" s="69" t="s">
        <v>115</v>
      </c>
      <c r="H12" s="71">
        <v>75.209999999999994</v>
      </c>
      <c r="I12" s="71">
        <v>79.790000000000006</v>
      </c>
      <c r="J12" s="70">
        <v>195</v>
      </c>
      <c r="K12" s="71">
        <v>16.28</v>
      </c>
      <c r="L12" s="71">
        <v>79.53</v>
      </c>
      <c r="M12" s="71">
        <v>0</v>
      </c>
      <c r="N12" s="71">
        <v>75</v>
      </c>
      <c r="O12" s="71">
        <v>75</v>
      </c>
      <c r="P12" s="71">
        <v>91.67</v>
      </c>
      <c r="Q12" s="71">
        <v>100</v>
      </c>
      <c r="R12" s="71">
        <v>79.319999999999993</v>
      </c>
      <c r="S12" s="71">
        <v>79.75</v>
      </c>
      <c r="T12" s="72">
        <v>21375</v>
      </c>
    </row>
    <row r="13" spans="1:20" ht="56.25" x14ac:dyDescent="0.25">
      <c r="A13" s="69" t="s">
        <v>114</v>
      </c>
      <c r="B13" s="69" t="s">
        <v>73</v>
      </c>
      <c r="C13" s="69" t="s">
        <v>130</v>
      </c>
      <c r="D13" s="69" t="s">
        <v>82</v>
      </c>
      <c r="E13" s="70">
        <v>2019</v>
      </c>
      <c r="F13" s="71">
        <v>70.09</v>
      </c>
      <c r="G13" s="69" t="s">
        <v>115</v>
      </c>
      <c r="H13" s="71">
        <v>67.69</v>
      </c>
      <c r="I13" s="71">
        <v>72.48</v>
      </c>
      <c r="J13" s="70">
        <v>195</v>
      </c>
      <c r="K13" s="71">
        <v>17.04</v>
      </c>
      <c r="L13" s="71">
        <v>74.849999999999994</v>
      </c>
      <c r="M13" s="71">
        <v>0</v>
      </c>
      <c r="N13" s="71">
        <v>66.67</v>
      </c>
      <c r="O13" s="71">
        <v>75</v>
      </c>
      <c r="P13" s="71">
        <v>83.33</v>
      </c>
      <c r="Q13" s="71">
        <v>100</v>
      </c>
      <c r="R13" s="71">
        <v>74.62</v>
      </c>
      <c r="S13" s="71">
        <v>75.09</v>
      </c>
      <c r="T13" s="72">
        <v>21754</v>
      </c>
    </row>
    <row r="14" spans="1:20" ht="56.25" x14ac:dyDescent="0.25">
      <c r="A14" s="69" t="s">
        <v>114</v>
      </c>
      <c r="B14" s="69" t="s">
        <v>73</v>
      </c>
      <c r="C14" s="69" t="s">
        <v>130</v>
      </c>
      <c r="D14" s="69" t="s">
        <v>83</v>
      </c>
      <c r="E14" s="70">
        <v>2019</v>
      </c>
      <c r="F14" s="71">
        <v>82.9</v>
      </c>
      <c r="G14" s="69" t="s">
        <v>115</v>
      </c>
      <c r="H14" s="71">
        <v>80.56</v>
      </c>
      <c r="I14" s="71">
        <v>85.23</v>
      </c>
      <c r="J14" s="70">
        <v>196</v>
      </c>
      <c r="K14" s="71">
        <v>16.690000000000001</v>
      </c>
      <c r="L14" s="71">
        <v>86.54</v>
      </c>
      <c r="M14" s="71">
        <v>0</v>
      </c>
      <c r="N14" s="71">
        <v>81.25</v>
      </c>
      <c r="O14" s="71">
        <v>87.5</v>
      </c>
      <c r="P14" s="71">
        <v>100</v>
      </c>
      <c r="Q14" s="71">
        <v>100</v>
      </c>
      <c r="R14" s="71">
        <v>86.33</v>
      </c>
      <c r="S14" s="71">
        <v>86.74</v>
      </c>
      <c r="T14" s="72">
        <v>21797</v>
      </c>
    </row>
    <row r="15" spans="1:20" ht="56.25" x14ac:dyDescent="0.25">
      <c r="A15" s="69" t="s">
        <v>114</v>
      </c>
      <c r="B15" s="69" t="s">
        <v>73</v>
      </c>
      <c r="C15" s="69" t="s">
        <v>130</v>
      </c>
      <c r="D15" s="69" t="s">
        <v>84</v>
      </c>
      <c r="E15" s="70">
        <v>2019</v>
      </c>
      <c r="F15" s="71">
        <v>66.64</v>
      </c>
      <c r="G15" s="73" t="s">
        <v>133</v>
      </c>
      <c r="H15" s="71">
        <v>61.47</v>
      </c>
      <c r="I15" s="71">
        <v>71.8</v>
      </c>
      <c r="J15" s="70">
        <v>143</v>
      </c>
      <c r="K15" s="71">
        <v>31.52</v>
      </c>
      <c r="L15" s="71">
        <v>77.150000000000006</v>
      </c>
      <c r="M15" s="71">
        <v>0</v>
      </c>
      <c r="N15" s="71">
        <v>75</v>
      </c>
      <c r="O15" s="71">
        <v>87.5</v>
      </c>
      <c r="P15" s="71">
        <v>91.67</v>
      </c>
      <c r="Q15" s="71">
        <v>100</v>
      </c>
      <c r="R15" s="71">
        <v>76.77</v>
      </c>
      <c r="S15" s="71">
        <v>77.53</v>
      </c>
      <c r="T15" s="72">
        <v>16942</v>
      </c>
    </row>
    <row r="16" spans="1:20" ht="56.25" x14ac:dyDescent="0.25">
      <c r="A16" s="69" t="s">
        <v>114</v>
      </c>
      <c r="B16" s="69" t="s">
        <v>73</v>
      </c>
      <c r="C16" s="69" t="s">
        <v>130</v>
      </c>
      <c r="D16" s="69" t="s">
        <v>87</v>
      </c>
      <c r="E16" s="70">
        <v>2019</v>
      </c>
      <c r="F16" s="71">
        <v>63.78</v>
      </c>
      <c r="G16" s="69" t="s">
        <v>115</v>
      </c>
      <c r="H16" s="71">
        <v>61.38</v>
      </c>
      <c r="I16" s="71">
        <v>66.180000000000007</v>
      </c>
      <c r="J16" s="70">
        <v>196</v>
      </c>
      <c r="K16" s="71">
        <v>17.14</v>
      </c>
      <c r="L16" s="71">
        <v>69.650000000000006</v>
      </c>
      <c r="M16" s="71">
        <v>0</v>
      </c>
      <c r="N16" s="71">
        <v>61.67</v>
      </c>
      <c r="O16" s="71">
        <v>71.67</v>
      </c>
      <c r="P16" s="71">
        <v>85</v>
      </c>
      <c r="Q16" s="71">
        <v>100</v>
      </c>
      <c r="R16" s="71">
        <v>69.349999999999994</v>
      </c>
      <c r="S16" s="71">
        <v>69.94</v>
      </c>
      <c r="T16" s="72">
        <v>21713</v>
      </c>
    </row>
    <row r="17" spans="1:20" ht="56.25" x14ac:dyDescent="0.25">
      <c r="A17" s="69" t="s">
        <v>114</v>
      </c>
      <c r="B17" s="69" t="s">
        <v>73</v>
      </c>
      <c r="C17" s="69" t="s">
        <v>130</v>
      </c>
      <c r="D17" s="69" t="s">
        <v>89</v>
      </c>
      <c r="E17" s="70">
        <v>2019</v>
      </c>
      <c r="F17" s="71">
        <v>59.55</v>
      </c>
      <c r="G17" s="73" t="s">
        <v>133</v>
      </c>
      <c r="H17" s="71">
        <v>56.53</v>
      </c>
      <c r="I17" s="71">
        <v>62.58</v>
      </c>
      <c r="J17" s="70">
        <v>195</v>
      </c>
      <c r="K17" s="71">
        <v>21.55</v>
      </c>
      <c r="L17" s="71">
        <v>68.900000000000006</v>
      </c>
      <c r="M17" s="71">
        <v>0</v>
      </c>
      <c r="N17" s="71">
        <v>60</v>
      </c>
      <c r="O17" s="71">
        <v>68.33</v>
      </c>
      <c r="P17" s="71">
        <v>85</v>
      </c>
      <c r="Q17" s="71">
        <v>100</v>
      </c>
      <c r="R17" s="71">
        <v>68.599999999999994</v>
      </c>
      <c r="S17" s="71">
        <v>69.2</v>
      </c>
      <c r="T17" s="72">
        <v>21035</v>
      </c>
    </row>
    <row r="18" spans="1:20" ht="56.25" x14ac:dyDescent="0.25">
      <c r="A18" s="69" t="s">
        <v>114</v>
      </c>
      <c r="B18" s="69" t="s">
        <v>73</v>
      </c>
      <c r="C18" s="69" t="s">
        <v>130</v>
      </c>
      <c r="D18" s="69" t="s">
        <v>92</v>
      </c>
      <c r="E18" s="70">
        <v>2019</v>
      </c>
      <c r="F18" s="71">
        <v>60.53</v>
      </c>
      <c r="G18" s="69" t="s">
        <v>115</v>
      </c>
      <c r="H18" s="71">
        <v>56.87</v>
      </c>
      <c r="I18" s="71">
        <v>64.180000000000007</v>
      </c>
      <c r="J18" s="70">
        <v>191</v>
      </c>
      <c r="K18" s="71">
        <v>25.76</v>
      </c>
      <c r="L18" s="71">
        <v>68.72</v>
      </c>
      <c r="M18" s="71">
        <v>0</v>
      </c>
      <c r="N18" s="71">
        <v>50</v>
      </c>
      <c r="O18" s="71">
        <v>68.75</v>
      </c>
      <c r="P18" s="71">
        <v>91.67</v>
      </c>
      <c r="Q18" s="71">
        <v>100</v>
      </c>
      <c r="R18" s="71">
        <v>68.39</v>
      </c>
      <c r="S18" s="71">
        <v>69.05</v>
      </c>
      <c r="T18" s="72">
        <v>21407</v>
      </c>
    </row>
    <row r="19" spans="1:20" ht="56.25" x14ac:dyDescent="0.25">
      <c r="A19" s="69" t="s">
        <v>114</v>
      </c>
      <c r="B19" s="69" t="s">
        <v>73</v>
      </c>
      <c r="C19" s="69" t="s">
        <v>130</v>
      </c>
      <c r="D19" s="69" t="s">
        <v>91</v>
      </c>
      <c r="E19" s="70">
        <v>2019</v>
      </c>
      <c r="F19" s="71">
        <v>50.76</v>
      </c>
      <c r="G19" s="69" t="s">
        <v>115</v>
      </c>
      <c r="H19" s="71">
        <v>48.06</v>
      </c>
      <c r="I19" s="71">
        <v>53.47</v>
      </c>
      <c r="J19" s="70">
        <v>194</v>
      </c>
      <c r="K19" s="71">
        <v>19.22</v>
      </c>
      <c r="L19" s="71">
        <v>62.26</v>
      </c>
      <c r="M19" s="71">
        <v>0</v>
      </c>
      <c r="N19" s="71">
        <v>50</v>
      </c>
      <c r="O19" s="71">
        <v>62.5</v>
      </c>
      <c r="P19" s="71">
        <v>75</v>
      </c>
      <c r="Q19" s="71">
        <v>100</v>
      </c>
      <c r="R19" s="71">
        <v>61.95</v>
      </c>
      <c r="S19" s="71">
        <v>62.56</v>
      </c>
      <c r="T19" s="72">
        <v>19046</v>
      </c>
    </row>
    <row r="20" spans="1:20" ht="56.25" x14ac:dyDescent="0.25">
      <c r="A20" s="69" t="s">
        <v>114</v>
      </c>
      <c r="B20" s="69" t="s">
        <v>73</v>
      </c>
      <c r="C20" s="69" t="s">
        <v>126</v>
      </c>
      <c r="D20" s="69" t="s">
        <v>88</v>
      </c>
      <c r="E20" s="70">
        <v>2019</v>
      </c>
      <c r="F20" s="71">
        <v>80.209999999999994</v>
      </c>
      <c r="G20" s="69" t="s">
        <v>115</v>
      </c>
      <c r="H20" s="71">
        <v>78.239999999999995</v>
      </c>
      <c r="I20" s="71">
        <v>82.19</v>
      </c>
      <c r="J20" s="70">
        <v>226</v>
      </c>
      <c r="K20" s="71">
        <v>15.16</v>
      </c>
      <c r="L20" s="71">
        <v>81.45</v>
      </c>
      <c r="M20" s="71">
        <v>4</v>
      </c>
      <c r="N20" s="71">
        <v>75</v>
      </c>
      <c r="O20" s="71">
        <v>81</v>
      </c>
      <c r="P20" s="71">
        <v>95</v>
      </c>
      <c r="Q20" s="71">
        <v>100</v>
      </c>
      <c r="R20" s="71">
        <v>81.239999999999995</v>
      </c>
      <c r="S20" s="71">
        <v>81.66</v>
      </c>
      <c r="T20" s="72">
        <v>21797</v>
      </c>
    </row>
    <row r="21" spans="1:20" ht="56.25" x14ac:dyDescent="0.25">
      <c r="A21" s="69" t="s">
        <v>114</v>
      </c>
      <c r="B21" s="69" t="s">
        <v>73</v>
      </c>
      <c r="C21" s="69" t="s">
        <v>126</v>
      </c>
      <c r="D21" s="69" t="s">
        <v>79</v>
      </c>
      <c r="E21" s="70">
        <v>2019</v>
      </c>
      <c r="F21" s="71">
        <v>91.98</v>
      </c>
      <c r="G21" s="69" t="s">
        <v>115</v>
      </c>
      <c r="H21" s="71">
        <v>90.75</v>
      </c>
      <c r="I21" s="71">
        <v>93.22</v>
      </c>
      <c r="J21" s="70">
        <v>223</v>
      </c>
      <c r="K21" s="71">
        <v>9.39</v>
      </c>
      <c r="L21" s="71">
        <v>93.06</v>
      </c>
      <c r="M21" s="71">
        <v>0</v>
      </c>
      <c r="N21" s="71">
        <v>90</v>
      </c>
      <c r="O21" s="71">
        <v>95</v>
      </c>
      <c r="P21" s="71">
        <v>100</v>
      </c>
      <c r="Q21" s="71">
        <v>100</v>
      </c>
      <c r="R21" s="71">
        <v>92.94</v>
      </c>
      <c r="S21" s="71">
        <v>93.18</v>
      </c>
      <c r="T21" s="72">
        <v>21209</v>
      </c>
    </row>
    <row r="22" spans="1:20" ht="56.25" x14ac:dyDescent="0.25">
      <c r="A22" s="69" t="s">
        <v>114</v>
      </c>
      <c r="B22" s="69" t="s">
        <v>73</v>
      </c>
      <c r="C22" s="69" t="s">
        <v>126</v>
      </c>
      <c r="D22" s="69" t="s">
        <v>80</v>
      </c>
      <c r="E22" s="70">
        <v>2019</v>
      </c>
      <c r="F22" s="71">
        <v>90.68</v>
      </c>
      <c r="G22" s="69" t="s">
        <v>115</v>
      </c>
      <c r="H22" s="71">
        <v>89.39</v>
      </c>
      <c r="I22" s="71">
        <v>91.97</v>
      </c>
      <c r="J22" s="70">
        <v>217</v>
      </c>
      <c r="K22" s="71">
        <v>9.69</v>
      </c>
      <c r="L22" s="71">
        <v>90.7</v>
      </c>
      <c r="M22" s="71">
        <v>0</v>
      </c>
      <c r="N22" s="71">
        <v>87.5</v>
      </c>
      <c r="O22" s="71">
        <v>93.75</v>
      </c>
      <c r="P22" s="71">
        <v>100</v>
      </c>
      <c r="Q22" s="71">
        <v>100</v>
      </c>
      <c r="R22" s="71">
        <v>90.57</v>
      </c>
      <c r="S22" s="71">
        <v>90.84</v>
      </c>
      <c r="T22" s="72">
        <v>19474</v>
      </c>
    </row>
    <row r="23" spans="1:20" ht="56.25" x14ac:dyDescent="0.25">
      <c r="A23" s="69" t="s">
        <v>114</v>
      </c>
      <c r="B23" s="69" t="s">
        <v>73</v>
      </c>
      <c r="C23" s="69" t="s">
        <v>126</v>
      </c>
      <c r="D23" s="69" t="s">
        <v>90</v>
      </c>
      <c r="E23" s="70">
        <v>2019</v>
      </c>
      <c r="F23" s="71">
        <v>76.62</v>
      </c>
      <c r="G23" s="69" t="s">
        <v>115</v>
      </c>
      <c r="H23" s="71">
        <v>74.47</v>
      </c>
      <c r="I23" s="71">
        <v>78.77</v>
      </c>
      <c r="J23" s="70">
        <v>215</v>
      </c>
      <c r="K23" s="71">
        <v>16.09</v>
      </c>
      <c r="L23" s="71">
        <v>75.44</v>
      </c>
      <c r="M23" s="71">
        <v>0</v>
      </c>
      <c r="N23" s="71">
        <v>68.75</v>
      </c>
      <c r="O23" s="71">
        <v>75</v>
      </c>
      <c r="P23" s="71">
        <v>85</v>
      </c>
      <c r="Q23" s="71">
        <v>100</v>
      </c>
      <c r="R23" s="71">
        <v>75.23</v>
      </c>
      <c r="S23" s="71">
        <v>75.66</v>
      </c>
      <c r="T23" s="72">
        <v>19946</v>
      </c>
    </row>
    <row r="24" spans="1:20" ht="56.25" x14ac:dyDescent="0.25">
      <c r="A24" s="69" t="s">
        <v>114</v>
      </c>
      <c r="B24" s="69" t="s">
        <v>73</v>
      </c>
      <c r="C24" s="69" t="s">
        <v>126</v>
      </c>
      <c r="D24" s="69" t="s">
        <v>95</v>
      </c>
      <c r="E24" s="70">
        <v>2019</v>
      </c>
      <c r="F24" s="71">
        <v>41.77</v>
      </c>
      <c r="G24" s="69" t="s">
        <v>115</v>
      </c>
      <c r="H24" s="71">
        <v>39.61</v>
      </c>
      <c r="I24" s="71">
        <v>43.93</v>
      </c>
      <c r="J24" s="70">
        <v>226</v>
      </c>
      <c r="K24" s="71">
        <v>16.579999999999998</v>
      </c>
      <c r="L24" s="71">
        <v>48.99</v>
      </c>
      <c r="M24" s="71">
        <v>0</v>
      </c>
      <c r="N24" s="71">
        <v>37.5</v>
      </c>
      <c r="O24" s="71">
        <v>50</v>
      </c>
      <c r="P24" s="71">
        <v>62.5</v>
      </c>
      <c r="Q24" s="71">
        <v>100</v>
      </c>
      <c r="R24" s="71">
        <v>48.76</v>
      </c>
      <c r="S24" s="71">
        <v>49.23</v>
      </c>
      <c r="T24" s="72">
        <v>21713</v>
      </c>
    </row>
    <row r="25" spans="1:20" ht="56.25" x14ac:dyDescent="0.25">
      <c r="A25" s="69" t="s">
        <v>114</v>
      </c>
      <c r="B25" s="69" t="s">
        <v>73</v>
      </c>
      <c r="C25" s="69" t="s">
        <v>126</v>
      </c>
      <c r="D25" s="69" t="s">
        <v>94</v>
      </c>
      <c r="E25" s="70">
        <v>2019</v>
      </c>
      <c r="F25" s="71">
        <v>73.739999999999995</v>
      </c>
      <c r="G25" s="69" t="s">
        <v>115</v>
      </c>
      <c r="H25" s="71">
        <v>71.459999999999994</v>
      </c>
      <c r="I25" s="71">
        <v>76.010000000000005</v>
      </c>
      <c r="J25" s="70">
        <v>224</v>
      </c>
      <c r="K25" s="71">
        <v>17.37</v>
      </c>
      <c r="L25" s="71">
        <v>74.95</v>
      </c>
      <c r="M25" s="71">
        <v>0</v>
      </c>
      <c r="N25" s="71">
        <v>66.67</v>
      </c>
      <c r="O25" s="71">
        <v>75</v>
      </c>
      <c r="P25" s="71">
        <v>83.33</v>
      </c>
      <c r="Q25" s="71">
        <v>100</v>
      </c>
      <c r="R25" s="71">
        <v>74.73</v>
      </c>
      <c r="S25" s="71">
        <v>75.17</v>
      </c>
      <c r="T25" s="72">
        <v>21307</v>
      </c>
    </row>
    <row r="26" spans="1:20" ht="56.25" x14ac:dyDescent="0.25">
      <c r="A26" s="69" t="s">
        <v>114</v>
      </c>
      <c r="B26" s="69" t="s">
        <v>73</v>
      </c>
      <c r="C26" s="69" t="s">
        <v>126</v>
      </c>
      <c r="D26" s="69" t="s">
        <v>85</v>
      </c>
      <c r="E26" s="70">
        <v>2019</v>
      </c>
      <c r="F26" s="71">
        <v>71.34</v>
      </c>
      <c r="G26" s="69" t="s">
        <v>115</v>
      </c>
      <c r="H26" s="71">
        <v>68.930000000000007</v>
      </c>
      <c r="I26" s="71">
        <v>73.739999999999995</v>
      </c>
      <c r="J26" s="70">
        <v>220</v>
      </c>
      <c r="K26" s="71">
        <v>18.22</v>
      </c>
      <c r="L26" s="71">
        <v>66.709999999999994</v>
      </c>
      <c r="M26" s="71">
        <v>0</v>
      </c>
      <c r="N26" s="71">
        <v>56.25</v>
      </c>
      <c r="O26" s="71">
        <v>68.75</v>
      </c>
      <c r="P26" s="71">
        <v>75</v>
      </c>
      <c r="Q26" s="71">
        <v>100</v>
      </c>
      <c r="R26" s="71">
        <v>66.44</v>
      </c>
      <c r="S26" s="71">
        <v>66.97</v>
      </c>
      <c r="T26" s="72">
        <v>18027</v>
      </c>
    </row>
    <row r="27" spans="1:20" ht="56.25" x14ac:dyDescent="0.25">
      <c r="A27" s="69" t="s">
        <v>114</v>
      </c>
      <c r="B27" s="69" t="s">
        <v>73</v>
      </c>
      <c r="C27" s="69" t="s">
        <v>126</v>
      </c>
      <c r="D27" s="69" t="s">
        <v>93</v>
      </c>
      <c r="E27" s="70">
        <v>2019</v>
      </c>
      <c r="F27" s="71">
        <v>73.760000000000005</v>
      </c>
      <c r="G27" s="69" t="s">
        <v>115</v>
      </c>
      <c r="H27" s="71">
        <v>71.28</v>
      </c>
      <c r="I27" s="71">
        <v>76.25</v>
      </c>
      <c r="J27" s="70">
        <v>226</v>
      </c>
      <c r="K27" s="71">
        <v>19.07</v>
      </c>
      <c r="L27" s="71">
        <v>73.44</v>
      </c>
      <c r="M27" s="71">
        <v>0</v>
      </c>
      <c r="N27" s="71">
        <v>65</v>
      </c>
      <c r="O27" s="71">
        <v>75</v>
      </c>
      <c r="P27" s="71">
        <v>85</v>
      </c>
      <c r="Q27" s="71">
        <v>100</v>
      </c>
      <c r="R27" s="71">
        <v>73.2</v>
      </c>
      <c r="S27" s="71">
        <v>73.680000000000007</v>
      </c>
      <c r="T27" s="72">
        <v>21797</v>
      </c>
    </row>
    <row r="28" spans="1:20" ht="56.25" x14ac:dyDescent="0.25">
      <c r="A28" s="69" t="s">
        <v>114</v>
      </c>
      <c r="B28" s="69" t="s">
        <v>73</v>
      </c>
      <c r="C28" s="69" t="s">
        <v>126</v>
      </c>
      <c r="D28" s="69" t="s">
        <v>86</v>
      </c>
      <c r="E28" s="70">
        <v>2019</v>
      </c>
      <c r="F28" s="71">
        <v>78.72</v>
      </c>
      <c r="G28" s="69" t="s">
        <v>115</v>
      </c>
      <c r="H28" s="71">
        <v>76.56</v>
      </c>
      <c r="I28" s="71">
        <v>80.88</v>
      </c>
      <c r="J28" s="70">
        <v>226</v>
      </c>
      <c r="K28" s="71">
        <v>16.55</v>
      </c>
      <c r="L28" s="71">
        <v>80.510000000000005</v>
      </c>
      <c r="M28" s="71">
        <v>0</v>
      </c>
      <c r="N28" s="71">
        <v>75</v>
      </c>
      <c r="O28" s="71">
        <v>85</v>
      </c>
      <c r="P28" s="71">
        <v>90</v>
      </c>
      <c r="Q28" s="71">
        <v>100</v>
      </c>
      <c r="R28" s="71">
        <v>80.290000000000006</v>
      </c>
      <c r="S28" s="71">
        <v>80.72</v>
      </c>
      <c r="T28" s="72">
        <v>21749</v>
      </c>
    </row>
    <row r="29" spans="1:20" ht="56.25" x14ac:dyDescent="0.25">
      <c r="A29" s="69" t="s">
        <v>114</v>
      </c>
      <c r="B29" s="69" t="s">
        <v>73</v>
      </c>
      <c r="C29" s="69" t="s">
        <v>126</v>
      </c>
      <c r="D29" s="69" t="s">
        <v>78</v>
      </c>
      <c r="E29" s="70">
        <v>2019</v>
      </c>
      <c r="F29" s="71">
        <v>80.540000000000006</v>
      </c>
      <c r="G29" s="69" t="s">
        <v>115</v>
      </c>
      <c r="H29" s="71">
        <v>78.59</v>
      </c>
      <c r="I29" s="71">
        <v>82.49</v>
      </c>
      <c r="J29" s="70">
        <v>226</v>
      </c>
      <c r="K29" s="71">
        <v>14.95</v>
      </c>
      <c r="L29" s="71">
        <v>81.36</v>
      </c>
      <c r="M29" s="71">
        <v>10</v>
      </c>
      <c r="N29" s="71">
        <v>77.5</v>
      </c>
      <c r="O29" s="71">
        <v>77.5</v>
      </c>
      <c r="P29" s="71">
        <v>100</v>
      </c>
      <c r="Q29" s="71">
        <v>100</v>
      </c>
      <c r="R29" s="71">
        <v>81.13</v>
      </c>
      <c r="S29" s="71">
        <v>81.58</v>
      </c>
      <c r="T29" s="72">
        <v>21797</v>
      </c>
    </row>
    <row r="30" spans="1:20" ht="56.25" x14ac:dyDescent="0.25">
      <c r="A30" s="69" t="s">
        <v>114</v>
      </c>
      <c r="B30" s="69" t="s">
        <v>73</v>
      </c>
      <c r="C30" s="69" t="s">
        <v>126</v>
      </c>
      <c r="D30" s="69" t="s">
        <v>81</v>
      </c>
      <c r="E30" s="70">
        <v>2019</v>
      </c>
      <c r="F30" s="71">
        <v>77.81</v>
      </c>
      <c r="G30" s="69" t="s">
        <v>115</v>
      </c>
      <c r="H30" s="71">
        <v>75.69</v>
      </c>
      <c r="I30" s="71">
        <v>79.930000000000007</v>
      </c>
      <c r="J30" s="70">
        <v>224</v>
      </c>
      <c r="K30" s="71">
        <v>16.18</v>
      </c>
      <c r="L30" s="71">
        <v>79.53</v>
      </c>
      <c r="M30" s="71">
        <v>0</v>
      </c>
      <c r="N30" s="71">
        <v>75</v>
      </c>
      <c r="O30" s="71">
        <v>75</v>
      </c>
      <c r="P30" s="71">
        <v>91.67</v>
      </c>
      <c r="Q30" s="71">
        <v>100</v>
      </c>
      <c r="R30" s="71">
        <v>79.319999999999993</v>
      </c>
      <c r="S30" s="71">
        <v>79.75</v>
      </c>
      <c r="T30" s="72">
        <v>21375</v>
      </c>
    </row>
    <row r="31" spans="1:20" ht="56.25" x14ac:dyDescent="0.25">
      <c r="A31" s="69" t="s">
        <v>114</v>
      </c>
      <c r="B31" s="69" t="s">
        <v>73</v>
      </c>
      <c r="C31" s="69" t="s">
        <v>126</v>
      </c>
      <c r="D31" s="69" t="s">
        <v>82</v>
      </c>
      <c r="E31" s="70">
        <v>2019</v>
      </c>
      <c r="F31" s="71">
        <v>74.34</v>
      </c>
      <c r="G31" s="69" t="s">
        <v>115</v>
      </c>
      <c r="H31" s="71">
        <v>72.010000000000005</v>
      </c>
      <c r="I31" s="71">
        <v>76.67</v>
      </c>
      <c r="J31" s="70">
        <v>226</v>
      </c>
      <c r="K31" s="71">
        <v>17.87</v>
      </c>
      <c r="L31" s="71">
        <v>74.849999999999994</v>
      </c>
      <c r="M31" s="71">
        <v>0</v>
      </c>
      <c r="N31" s="71">
        <v>66.67</v>
      </c>
      <c r="O31" s="71">
        <v>75</v>
      </c>
      <c r="P31" s="71">
        <v>83.33</v>
      </c>
      <c r="Q31" s="71">
        <v>100</v>
      </c>
      <c r="R31" s="71">
        <v>74.62</v>
      </c>
      <c r="S31" s="71">
        <v>75.09</v>
      </c>
      <c r="T31" s="72">
        <v>21754</v>
      </c>
    </row>
    <row r="32" spans="1:20" ht="56.25" x14ac:dyDescent="0.25">
      <c r="A32" s="69" t="s">
        <v>114</v>
      </c>
      <c r="B32" s="69" t="s">
        <v>73</v>
      </c>
      <c r="C32" s="69" t="s">
        <v>126</v>
      </c>
      <c r="D32" s="69" t="s">
        <v>83</v>
      </c>
      <c r="E32" s="70">
        <v>2019</v>
      </c>
      <c r="F32" s="71">
        <v>84.76</v>
      </c>
      <c r="G32" s="69" t="s">
        <v>115</v>
      </c>
      <c r="H32" s="71">
        <v>82.53</v>
      </c>
      <c r="I32" s="71">
        <v>87</v>
      </c>
      <c r="J32" s="70">
        <v>226</v>
      </c>
      <c r="K32" s="71">
        <v>17.16</v>
      </c>
      <c r="L32" s="71">
        <v>86.54</v>
      </c>
      <c r="M32" s="71">
        <v>0</v>
      </c>
      <c r="N32" s="71">
        <v>81.25</v>
      </c>
      <c r="O32" s="71">
        <v>87.5</v>
      </c>
      <c r="P32" s="71">
        <v>100</v>
      </c>
      <c r="Q32" s="71">
        <v>100</v>
      </c>
      <c r="R32" s="71">
        <v>86.33</v>
      </c>
      <c r="S32" s="71">
        <v>86.74</v>
      </c>
      <c r="T32" s="72">
        <v>21797</v>
      </c>
    </row>
    <row r="33" spans="1:20" ht="56.25" x14ac:dyDescent="0.25">
      <c r="A33" s="69" t="s">
        <v>114</v>
      </c>
      <c r="B33" s="69" t="s">
        <v>73</v>
      </c>
      <c r="C33" s="69" t="s">
        <v>126</v>
      </c>
      <c r="D33" s="69" t="s">
        <v>84</v>
      </c>
      <c r="E33" s="70">
        <v>2019</v>
      </c>
      <c r="F33" s="71">
        <v>71.989999999999995</v>
      </c>
      <c r="G33" s="73" t="s">
        <v>133</v>
      </c>
      <c r="H33" s="71">
        <v>68.11</v>
      </c>
      <c r="I33" s="71">
        <v>75.86</v>
      </c>
      <c r="J33" s="70">
        <v>170</v>
      </c>
      <c r="K33" s="71">
        <v>25.75</v>
      </c>
      <c r="L33" s="71">
        <v>77.150000000000006</v>
      </c>
      <c r="M33" s="71">
        <v>0</v>
      </c>
      <c r="N33" s="71">
        <v>75</v>
      </c>
      <c r="O33" s="71">
        <v>87.5</v>
      </c>
      <c r="P33" s="71">
        <v>91.67</v>
      </c>
      <c r="Q33" s="71">
        <v>100</v>
      </c>
      <c r="R33" s="71">
        <v>76.77</v>
      </c>
      <c r="S33" s="71">
        <v>77.53</v>
      </c>
      <c r="T33" s="72">
        <v>16942</v>
      </c>
    </row>
    <row r="34" spans="1:20" ht="56.25" x14ac:dyDescent="0.25">
      <c r="A34" s="69" t="s">
        <v>114</v>
      </c>
      <c r="B34" s="69" t="s">
        <v>73</v>
      </c>
      <c r="C34" s="69" t="s">
        <v>126</v>
      </c>
      <c r="D34" s="69" t="s">
        <v>87</v>
      </c>
      <c r="E34" s="70">
        <v>2019</v>
      </c>
      <c r="F34" s="71">
        <v>64.400000000000006</v>
      </c>
      <c r="G34" s="69" t="s">
        <v>115</v>
      </c>
      <c r="H34" s="71">
        <v>62.02</v>
      </c>
      <c r="I34" s="71">
        <v>66.78</v>
      </c>
      <c r="J34" s="70">
        <v>226</v>
      </c>
      <c r="K34" s="71">
        <v>18.260000000000002</v>
      </c>
      <c r="L34" s="71">
        <v>69.650000000000006</v>
      </c>
      <c r="M34" s="71">
        <v>0</v>
      </c>
      <c r="N34" s="71">
        <v>61.67</v>
      </c>
      <c r="O34" s="71">
        <v>71.67</v>
      </c>
      <c r="P34" s="71">
        <v>85</v>
      </c>
      <c r="Q34" s="71">
        <v>100</v>
      </c>
      <c r="R34" s="71">
        <v>69.349999999999994</v>
      </c>
      <c r="S34" s="71">
        <v>69.94</v>
      </c>
      <c r="T34" s="72">
        <v>21713</v>
      </c>
    </row>
    <row r="35" spans="1:20" ht="56.25" x14ac:dyDescent="0.25">
      <c r="A35" s="69" t="s">
        <v>114</v>
      </c>
      <c r="B35" s="69" t="s">
        <v>73</v>
      </c>
      <c r="C35" s="69" t="s">
        <v>126</v>
      </c>
      <c r="D35" s="69" t="s">
        <v>89</v>
      </c>
      <c r="E35" s="70">
        <v>2019</v>
      </c>
      <c r="F35" s="71">
        <v>64.23</v>
      </c>
      <c r="G35" s="69" t="s">
        <v>115</v>
      </c>
      <c r="H35" s="71">
        <v>61.55</v>
      </c>
      <c r="I35" s="71">
        <v>66.91</v>
      </c>
      <c r="J35" s="70">
        <v>218</v>
      </c>
      <c r="K35" s="71">
        <v>20.16</v>
      </c>
      <c r="L35" s="71">
        <v>68.900000000000006</v>
      </c>
      <c r="M35" s="71">
        <v>0</v>
      </c>
      <c r="N35" s="71">
        <v>60</v>
      </c>
      <c r="O35" s="71">
        <v>68.33</v>
      </c>
      <c r="P35" s="71">
        <v>85</v>
      </c>
      <c r="Q35" s="71">
        <v>100</v>
      </c>
      <c r="R35" s="71">
        <v>68.599999999999994</v>
      </c>
      <c r="S35" s="71">
        <v>69.2</v>
      </c>
      <c r="T35" s="72">
        <v>21035</v>
      </c>
    </row>
    <row r="36" spans="1:20" ht="56.25" x14ac:dyDescent="0.25">
      <c r="A36" s="69" t="s">
        <v>114</v>
      </c>
      <c r="B36" s="69" t="s">
        <v>73</v>
      </c>
      <c r="C36" s="69" t="s">
        <v>126</v>
      </c>
      <c r="D36" s="69" t="s">
        <v>92</v>
      </c>
      <c r="E36" s="70">
        <v>2019</v>
      </c>
      <c r="F36" s="71">
        <v>57.27</v>
      </c>
      <c r="G36" s="69" t="s">
        <v>115</v>
      </c>
      <c r="H36" s="71">
        <v>53.86</v>
      </c>
      <c r="I36" s="71">
        <v>60.69</v>
      </c>
      <c r="J36" s="70">
        <v>222</v>
      </c>
      <c r="K36" s="71">
        <v>25.94</v>
      </c>
      <c r="L36" s="71">
        <v>68.72</v>
      </c>
      <c r="M36" s="71">
        <v>0</v>
      </c>
      <c r="N36" s="71">
        <v>50</v>
      </c>
      <c r="O36" s="71">
        <v>68.75</v>
      </c>
      <c r="P36" s="71">
        <v>91.67</v>
      </c>
      <c r="Q36" s="71">
        <v>100</v>
      </c>
      <c r="R36" s="71">
        <v>68.39</v>
      </c>
      <c r="S36" s="71">
        <v>69.05</v>
      </c>
      <c r="T36" s="72">
        <v>21407</v>
      </c>
    </row>
    <row r="37" spans="1:20" ht="56.25" x14ac:dyDescent="0.25">
      <c r="A37" s="69" t="s">
        <v>114</v>
      </c>
      <c r="B37" s="69" t="s">
        <v>73</v>
      </c>
      <c r="C37" s="69" t="s">
        <v>126</v>
      </c>
      <c r="D37" s="69" t="s">
        <v>91</v>
      </c>
      <c r="E37" s="70">
        <v>2019</v>
      </c>
      <c r="F37" s="71">
        <v>58.52</v>
      </c>
      <c r="G37" s="69" t="s">
        <v>115</v>
      </c>
      <c r="H37" s="71">
        <v>55.84</v>
      </c>
      <c r="I37" s="71">
        <v>61.2</v>
      </c>
      <c r="J37" s="70">
        <v>224</v>
      </c>
      <c r="K37" s="71">
        <v>20.43</v>
      </c>
      <c r="L37" s="71">
        <v>62.26</v>
      </c>
      <c r="M37" s="71">
        <v>0</v>
      </c>
      <c r="N37" s="71">
        <v>50</v>
      </c>
      <c r="O37" s="71">
        <v>62.5</v>
      </c>
      <c r="P37" s="71">
        <v>75</v>
      </c>
      <c r="Q37" s="71">
        <v>100</v>
      </c>
      <c r="R37" s="71">
        <v>61.95</v>
      </c>
      <c r="S37" s="71">
        <v>62.56</v>
      </c>
      <c r="T37" s="72">
        <v>19046</v>
      </c>
    </row>
    <row r="38" spans="1:20" ht="33.75" x14ac:dyDescent="0.25">
      <c r="A38" s="69" t="s">
        <v>114</v>
      </c>
      <c r="B38" s="69" t="s">
        <v>73</v>
      </c>
      <c r="C38" s="69" t="s">
        <v>129</v>
      </c>
      <c r="D38" s="69" t="s">
        <v>88</v>
      </c>
      <c r="E38" s="70">
        <v>2019</v>
      </c>
      <c r="F38" s="71">
        <v>79.08</v>
      </c>
      <c r="G38" s="69" t="s">
        <v>115</v>
      </c>
      <c r="H38" s="71">
        <v>76.73</v>
      </c>
      <c r="I38" s="71">
        <v>81.44</v>
      </c>
      <c r="J38" s="70">
        <v>132</v>
      </c>
      <c r="K38" s="71">
        <v>13.82</v>
      </c>
      <c r="L38" s="71">
        <v>81.45</v>
      </c>
      <c r="M38" s="71">
        <v>4</v>
      </c>
      <c r="N38" s="71">
        <v>75</v>
      </c>
      <c r="O38" s="71">
        <v>81</v>
      </c>
      <c r="P38" s="71">
        <v>95</v>
      </c>
      <c r="Q38" s="71">
        <v>100</v>
      </c>
      <c r="R38" s="71">
        <v>81.239999999999995</v>
      </c>
      <c r="S38" s="71">
        <v>81.66</v>
      </c>
      <c r="T38" s="72">
        <v>21797</v>
      </c>
    </row>
    <row r="39" spans="1:20" ht="33.75" x14ac:dyDescent="0.25">
      <c r="A39" s="69" t="s">
        <v>114</v>
      </c>
      <c r="B39" s="69" t="s">
        <v>73</v>
      </c>
      <c r="C39" s="69" t="s">
        <v>129</v>
      </c>
      <c r="D39" s="69" t="s">
        <v>79</v>
      </c>
      <c r="E39" s="70">
        <v>2019</v>
      </c>
      <c r="F39" s="71">
        <v>91.04</v>
      </c>
      <c r="G39" s="69" t="s">
        <v>115</v>
      </c>
      <c r="H39" s="71">
        <v>89.02</v>
      </c>
      <c r="I39" s="71">
        <v>93.06</v>
      </c>
      <c r="J39" s="70">
        <v>131</v>
      </c>
      <c r="K39" s="71">
        <v>11.81</v>
      </c>
      <c r="L39" s="71">
        <v>93.06</v>
      </c>
      <c r="M39" s="71">
        <v>0</v>
      </c>
      <c r="N39" s="71">
        <v>90</v>
      </c>
      <c r="O39" s="71">
        <v>95</v>
      </c>
      <c r="P39" s="71">
        <v>100</v>
      </c>
      <c r="Q39" s="71">
        <v>100</v>
      </c>
      <c r="R39" s="71">
        <v>92.94</v>
      </c>
      <c r="S39" s="71">
        <v>93.18</v>
      </c>
      <c r="T39" s="72">
        <v>21209</v>
      </c>
    </row>
    <row r="40" spans="1:20" ht="33.75" x14ac:dyDescent="0.25">
      <c r="A40" s="69" t="s">
        <v>114</v>
      </c>
      <c r="B40" s="69" t="s">
        <v>73</v>
      </c>
      <c r="C40" s="69" t="s">
        <v>129</v>
      </c>
      <c r="D40" s="69" t="s">
        <v>80</v>
      </c>
      <c r="E40" s="70">
        <v>2019</v>
      </c>
      <c r="F40" s="71">
        <v>89.4</v>
      </c>
      <c r="G40" s="69" t="s">
        <v>115</v>
      </c>
      <c r="H40" s="71">
        <v>87.28</v>
      </c>
      <c r="I40" s="71">
        <v>91.53</v>
      </c>
      <c r="J40" s="70">
        <v>127</v>
      </c>
      <c r="K40" s="71">
        <v>12.21</v>
      </c>
      <c r="L40" s="71">
        <v>90.7</v>
      </c>
      <c r="M40" s="71">
        <v>0</v>
      </c>
      <c r="N40" s="71">
        <v>87.5</v>
      </c>
      <c r="O40" s="71">
        <v>93.75</v>
      </c>
      <c r="P40" s="71">
        <v>100</v>
      </c>
      <c r="Q40" s="71">
        <v>100</v>
      </c>
      <c r="R40" s="71">
        <v>90.57</v>
      </c>
      <c r="S40" s="71">
        <v>90.84</v>
      </c>
      <c r="T40" s="72">
        <v>19474</v>
      </c>
    </row>
    <row r="41" spans="1:20" ht="33.75" x14ac:dyDescent="0.25">
      <c r="A41" s="69" t="s">
        <v>114</v>
      </c>
      <c r="B41" s="69" t="s">
        <v>73</v>
      </c>
      <c r="C41" s="69" t="s">
        <v>129</v>
      </c>
      <c r="D41" s="69" t="s">
        <v>90</v>
      </c>
      <c r="E41" s="70">
        <v>2019</v>
      </c>
      <c r="F41" s="71">
        <v>75.45</v>
      </c>
      <c r="G41" s="69" t="s">
        <v>115</v>
      </c>
      <c r="H41" s="71">
        <v>72.67</v>
      </c>
      <c r="I41" s="71">
        <v>78.239999999999995</v>
      </c>
      <c r="J41" s="70">
        <v>119</v>
      </c>
      <c r="K41" s="71">
        <v>15.49</v>
      </c>
      <c r="L41" s="71">
        <v>75.44</v>
      </c>
      <c r="M41" s="71">
        <v>0</v>
      </c>
      <c r="N41" s="71">
        <v>68.75</v>
      </c>
      <c r="O41" s="71">
        <v>75</v>
      </c>
      <c r="P41" s="71">
        <v>85</v>
      </c>
      <c r="Q41" s="71">
        <v>100</v>
      </c>
      <c r="R41" s="71">
        <v>75.23</v>
      </c>
      <c r="S41" s="71">
        <v>75.66</v>
      </c>
      <c r="T41" s="72">
        <v>19946</v>
      </c>
    </row>
    <row r="42" spans="1:20" ht="33.75" x14ac:dyDescent="0.25">
      <c r="A42" s="69" t="s">
        <v>114</v>
      </c>
      <c r="B42" s="69" t="s">
        <v>73</v>
      </c>
      <c r="C42" s="69" t="s">
        <v>129</v>
      </c>
      <c r="D42" s="69" t="s">
        <v>95</v>
      </c>
      <c r="E42" s="70">
        <v>2019</v>
      </c>
      <c r="F42" s="71">
        <v>45.53</v>
      </c>
      <c r="G42" s="69" t="s">
        <v>115</v>
      </c>
      <c r="H42" s="71">
        <v>42.42</v>
      </c>
      <c r="I42" s="71">
        <v>48.64</v>
      </c>
      <c r="J42" s="70">
        <v>132</v>
      </c>
      <c r="K42" s="71">
        <v>18.23</v>
      </c>
      <c r="L42" s="71">
        <v>48.99</v>
      </c>
      <c r="M42" s="71">
        <v>0</v>
      </c>
      <c r="N42" s="71">
        <v>37.5</v>
      </c>
      <c r="O42" s="71">
        <v>50</v>
      </c>
      <c r="P42" s="71">
        <v>62.5</v>
      </c>
      <c r="Q42" s="71">
        <v>100</v>
      </c>
      <c r="R42" s="71">
        <v>48.76</v>
      </c>
      <c r="S42" s="71">
        <v>49.23</v>
      </c>
      <c r="T42" s="72">
        <v>21713</v>
      </c>
    </row>
    <row r="43" spans="1:20" ht="33.75" x14ac:dyDescent="0.25">
      <c r="A43" s="69" t="s">
        <v>114</v>
      </c>
      <c r="B43" s="69" t="s">
        <v>73</v>
      </c>
      <c r="C43" s="69" t="s">
        <v>129</v>
      </c>
      <c r="D43" s="69" t="s">
        <v>94</v>
      </c>
      <c r="E43" s="70">
        <v>2019</v>
      </c>
      <c r="F43" s="71">
        <v>74.03</v>
      </c>
      <c r="G43" s="69" t="s">
        <v>115</v>
      </c>
      <c r="H43" s="71">
        <v>71.08</v>
      </c>
      <c r="I43" s="71">
        <v>76.989999999999995</v>
      </c>
      <c r="J43" s="70">
        <v>129</v>
      </c>
      <c r="K43" s="71">
        <v>17.13</v>
      </c>
      <c r="L43" s="71">
        <v>74.95</v>
      </c>
      <c r="M43" s="71">
        <v>0</v>
      </c>
      <c r="N43" s="71">
        <v>66.67</v>
      </c>
      <c r="O43" s="71">
        <v>75</v>
      </c>
      <c r="P43" s="71">
        <v>83.33</v>
      </c>
      <c r="Q43" s="71">
        <v>100</v>
      </c>
      <c r="R43" s="71">
        <v>74.73</v>
      </c>
      <c r="S43" s="71">
        <v>75.17</v>
      </c>
      <c r="T43" s="72">
        <v>21307</v>
      </c>
    </row>
    <row r="44" spans="1:20" ht="33.75" x14ac:dyDescent="0.25">
      <c r="A44" s="69" t="s">
        <v>114</v>
      </c>
      <c r="B44" s="69" t="s">
        <v>73</v>
      </c>
      <c r="C44" s="69" t="s">
        <v>129</v>
      </c>
      <c r="D44" s="69" t="s">
        <v>85</v>
      </c>
      <c r="E44" s="70">
        <v>2019</v>
      </c>
      <c r="F44" s="71">
        <v>71.88</v>
      </c>
      <c r="G44" s="69" t="s">
        <v>115</v>
      </c>
      <c r="H44" s="71">
        <v>69.09</v>
      </c>
      <c r="I44" s="71">
        <v>74.66</v>
      </c>
      <c r="J44" s="70">
        <v>126</v>
      </c>
      <c r="K44" s="71">
        <v>15.95</v>
      </c>
      <c r="L44" s="71">
        <v>66.709999999999994</v>
      </c>
      <c r="M44" s="71">
        <v>0</v>
      </c>
      <c r="N44" s="71">
        <v>56.25</v>
      </c>
      <c r="O44" s="71">
        <v>68.75</v>
      </c>
      <c r="P44" s="71">
        <v>75</v>
      </c>
      <c r="Q44" s="71">
        <v>100</v>
      </c>
      <c r="R44" s="71">
        <v>66.44</v>
      </c>
      <c r="S44" s="71">
        <v>66.97</v>
      </c>
      <c r="T44" s="72">
        <v>18027</v>
      </c>
    </row>
    <row r="45" spans="1:20" ht="33.75" x14ac:dyDescent="0.25">
      <c r="A45" s="69" t="s">
        <v>114</v>
      </c>
      <c r="B45" s="69" t="s">
        <v>73</v>
      </c>
      <c r="C45" s="69" t="s">
        <v>129</v>
      </c>
      <c r="D45" s="69" t="s">
        <v>93</v>
      </c>
      <c r="E45" s="70">
        <v>2019</v>
      </c>
      <c r="F45" s="71">
        <v>72.459999999999994</v>
      </c>
      <c r="G45" s="69" t="s">
        <v>115</v>
      </c>
      <c r="H45" s="71">
        <v>69.56</v>
      </c>
      <c r="I45" s="71">
        <v>75.36</v>
      </c>
      <c r="J45" s="70">
        <v>132</v>
      </c>
      <c r="K45" s="71">
        <v>16.989999999999998</v>
      </c>
      <c r="L45" s="71">
        <v>73.44</v>
      </c>
      <c r="M45" s="71">
        <v>0</v>
      </c>
      <c r="N45" s="71">
        <v>65</v>
      </c>
      <c r="O45" s="71">
        <v>75</v>
      </c>
      <c r="P45" s="71">
        <v>85</v>
      </c>
      <c r="Q45" s="71">
        <v>100</v>
      </c>
      <c r="R45" s="71">
        <v>73.2</v>
      </c>
      <c r="S45" s="71">
        <v>73.680000000000007</v>
      </c>
      <c r="T45" s="72">
        <v>21797</v>
      </c>
    </row>
    <row r="46" spans="1:20" ht="33.75" x14ac:dyDescent="0.25">
      <c r="A46" s="69" t="s">
        <v>114</v>
      </c>
      <c r="B46" s="69" t="s">
        <v>73</v>
      </c>
      <c r="C46" s="69" t="s">
        <v>129</v>
      </c>
      <c r="D46" s="69" t="s">
        <v>86</v>
      </c>
      <c r="E46" s="70">
        <v>2019</v>
      </c>
      <c r="F46" s="71">
        <v>78.97</v>
      </c>
      <c r="G46" s="69" t="s">
        <v>115</v>
      </c>
      <c r="H46" s="71">
        <v>76.400000000000006</v>
      </c>
      <c r="I46" s="71">
        <v>81.53</v>
      </c>
      <c r="J46" s="70">
        <v>132</v>
      </c>
      <c r="K46" s="71">
        <v>15.02</v>
      </c>
      <c r="L46" s="71">
        <v>80.510000000000005</v>
      </c>
      <c r="M46" s="71">
        <v>0</v>
      </c>
      <c r="N46" s="71">
        <v>75</v>
      </c>
      <c r="O46" s="71">
        <v>85</v>
      </c>
      <c r="P46" s="71">
        <v>90</v>
      </c>
      <c r="Q46" s="71">
        <v>100</v>
      </c>
      <c r="R46" s="71">
        <v>80.290000000000006</v>
      </c>
      <c r="S46" s="71">
        <v>80.72</v>
      </c>
      <c r="T46" s="72">
        <v>21749</v>
      </c>
    </row>
    <row r="47" spans="1:20" ht="33.75" x14ac:dyDescent="0.25">
      <c r="A47" s="69" t="s">
        <v>114</v>
      </c>
      <c r="B47" s="69" t="s">
        <v>73</v>
      </c>
      <c r="C47" s="69" t="s">
        <v>129</v>
      </c>
      <c r="D47" s="69" t="s">
        <v>78</v>
      </c>
      <c r="E47" s="70">
        <v>2019</v>
      </c>
      <c r="F47" s="71">
        <v>81.88</v>
      </c>
      <c r="G47" s="69" t="s">
        <v>115</v>
      </c>
      <c r="H47" s="71">
        <v>79.61</v>
      </c>
      <c r="I47" s="71">
        <v>84.14</v>
      </c>
      <c r="J47" s="70">
        <v>132</v>
      </c>
      <c r="K47" s="71">
        <v>13.26</v>
      </c>
      <c r="L47" s="71">
        <v>81.36</v>
      </c>
      <c r="M47" s="71">
        <v>10</v>
      </c>
      <c r="N47" s="71">
        <v>77.5</v>
      </c>
      <c r="O47" s="71">
        <v>77.5</v>
      </c>
      <c r="P47" s="71">
        <v>100</v>
      </c>
      <c r="Q47" s="71">
        <v>100</v>
      </c>
      <c r="R47" s="71">
        <v>81.13</v>
      </c>
      <c r="S47" s="71">
        <v>81.58</v>
      </c>
      <c r="T47" s="72">
        <v>21797</v>
      </c>
    </row>
    <row r="48" spans="1:20" ht="33.75" x14ac:dyDescent="0.25">
      <c r="A48" s="69" t="s">
        <v>114</v>
      </c>
      <c r="B48" s="69" t="s">
        <v>73</v>
      </c>
      <c r="C48" s="69" t="s">
        <v>129</v>
      </c>
      <c r="D48" s="69" t="s">
        <v>81</v>
      </c>
      <c r="E48" s="70">
        <v>2019</v>
      </c>
      <c r="F48" s="71">
        <v>78.400000000000006</v>
      </c>
      <c r="G48" s="69" t="s">
        <v>115</v>
      </c>
      <c r="H48" s="71">
        <v>75.95</v>
      </c>
      <c r="I48" s="71">
        <v>80.86</v>
      </c>
      <c r="J48" s="70">
        <v>131</v>
      </c>
      <c r="K48" s="71">
        <v>14.33</v>
      </c>
      <c r="L48" s="71">
        <v>79.53</v>
      </c>
      <c r="M48" s="71">
        <v>0</v>
      </c>
      <c r="N48" s="71">
        <v>75</v>
      </c>
      <c r="O48" s="71">
        <v>75</v>
      </c>
      <c r="P48" s="71">
        <v>91.67</v>
      </c>
      <c r="Q48" s="71">
        <v>100</v>
      </c>
      <c r="R48" s="71">
        <v>79.319999999999993</v>
      </c>
      <c r="S48" s="71">
        <v>79.75</v>
      </c>
      <c r="T48" s="72">
        <v>21375</v>
      </c>
    </row>
    <row r="49" spans="1:20" ht="33.75" x14ac:dyDescent="0.25">
      <c r="A49" s="69" t="s">
        <v>114</v>
      </c>
      <c r="B49" s="69" t="s">
        <v>73</v>
      </c>
      <c r="C49" s="69" t="s">
        <v>129</v>
      </c>
      <c r="D49" s="69" t="s">
        <v>82</v>
      </c>
      <c r="E49" s="70">
        <v>2019</v>
      </c>
      <c r="F49" s="71">
        <v>70.64</v>
      </c>
      <c r="G49" s="69" t="s">
        <v>115</v>
      </c>
      <c r="H49" s="71">
        <v>67.64</v>
      </c>
      <c r="I49" s="71">
        <v>73.650000000000006</v>
      </c>
      <c r="J49" s="70">
        <v>132</v>
      </c>
      <c r="K49" s="71">
        <v>17.61</v>
      </c>
      <c r="L49" s="71">
        <v>74.849999999999994</v>
      </c>
      <c r="M49" s="71">
        <v>0</v>
      </c>
      <c r="N49" s="71">
        <v>66.67</v>
      </c>
      <c r="O49" s="71">
        <v>75</v>
      </c>
      <c r="P49" s="71">
        <v>83.33</v>
      </c>
      <c r="Q49" s="71">
        <v>100</v>
      </c>
      <c r="R49" s="71">
        <v>74.62</v>
      </c>
      <c r="S49" s="71">
        <v>75.09</v>
      </c>
      <c r="T49" s="72">
        <v>21754</v>
      </c>
    </row>
    <row r="50" spans="1:20" ht="33.75" x14ac:dyDescent="0.25">
      <c r="A50" s="69" t="s">
        <v>114</v>
      </c>
      <c r="B50" s="69" t="s">
        <v>73</v>
      </c>
      <c r="C50" s="69" t="s">
        <v>129</v>
      </c>
      <c r="D50" s="69" t="s">
        <v>83</v>
      </c>
      <c r="E50" s="70">
        <v>2019</v>
      </c>
      <c r="F50" s="71">
        <v>83.9</v>
      </c>
      <c r="G50" s="69" t="s">
        <v>115</v>
      </c>
      <c r="H50" s="71">
        <v>81.06</v>
      </c>
      <c r="I50" s="71">
        <v>86.75</v>
      </c>
      <c r="J50" s="70">
        <v>132</v>
      </c>
      <c r="K50" s="71">
        <v>16.670000000000002</v>
      </c>
      <c r="L50" s="71">
        <v>86.54</v>
      </c>
      <c r="M50" s="71">
        <v>0</v>
      </c>
      <c r="N50" s="71">
        <v>81.25</v>
      </c>
      <c r="O50" s="71">
        <v>87.5</v>
      </c>
      <c r="P50" s="71">
        <v>100</v>
      </c>
      <c r="Q50" s="71">
        <v>100</v>
      </c>
      <c r="R50" s="71">
        <v>86.33</v>
      </c>
      <c r="S50" s="71">
        <v>86.74</v>
      </c>
      <c r="T50" s="72">
        <v>21797</v>
      </c>
    </row>
    <row r="51" spans="1:20" ht="33.75" x14ac:dyDescent="0.25">
      <c r="A51" s="69" t="s">
        <v>114</v>
      </c>
      <c r="B51" s="69" t="s">
        <v>73</v>
      </c>
      <c r="C51" s="69" t="s">
        <v>129</v>
      </c>
      <c r="D51" s="69" t="s">
        <v>84</v>
      </c>
      <c r="E51" s="70">
        <v>2019</v>
      </c>
      <c r="F51" s="71">
        <v>60.86</v>
      </c>
      <c r="G51" s="73" t="s">
        <v>133</v>
      </c>
      <c r="H51" s="71">
        <v>53.49</v>
      </c>
      <c r="I51" s="71">
        <v>68.22</v>
      </c>
      <c r="J51" s="70">
        <v>76</v>
      </c>
      <c r="K51" s="71">
        <v>32.75</v>
      </c>
      <c r="L51" s="71">
        <v>77.150000000000006</v>
      </c>
      <c r="M51" s="71">
        <v>0</v>
      </c>
      <c r="N51" s="71">
        <v>75</v>
      </c>
      <c r="O51" s="71">
        <v>87.5</v>
      </c>
      <c r="P51" s="71">
        <v>91.67</v>
      </c>
      <c r="Q51" s="71">
        <v>100</v>
      </c>
      <c r="R51" s="71">
        <v>76.77</v>
      </c>
      <c r="S51" s="71">
        <v>77.53</v>
      </c>
      <c r="T51" s="72">
        <v>16942</v>
      </c>
    </row>
    <row r="52" spans="1:20" ht="33.75" x14ac:dyDescent="0.25">
      <c r="A52" s="69" t="s">
        <v>114</v>
      </c>
      <c r="B52" s="69" t="s">
        <v>73</v>
      </c>
      <c r="C52" s="69" t="s">
        <v>129</v>
      </c>
      <c r="D52" s="69" t="s">
        <v>87</v>
      </c>
      <c r="E52" s="70">
        <v>2019</v>
      </c>
      <c r="F52" s="71">
        <v>62.87</v>
      </c>
      <c r="G52" s="69" t="s">
        <v>115</v>
      </c>
      <c r="H52" s="71">
        <v>59.53</v>
      </c>
      <c r="I52" s="71">
        <v>66.2</v>
      </c>
      <c r="J52" s="70">
        <v>132</v>
      </c>
      <c r="K52" s="71">
        <v>19.57</v>
      </c>
      <c r="L52" s="71">
        <v>69.650000000000006</v>
      </c>
      <c r="M52" s="71">
        <v>0</v>
      </c>
      <c r="N52" s="71">
        <v>61.67</v>
      </c>
      <c r="O52" s="71">
        <v>71.67</v>
      </c>
      <c r="P52" s="71">
        <v>85</v>
      </c>
      <c r="Q52" s="71">
        <v>100</v>
      </c>
      <c r="R52" s="71">
        <v>69.349999999999994</v>
      </c>
      <c r="S52" s="71">
        <v>69.94</v>
      </c>
      <c r="T52" s="72">
        <v>21713</v>
      </c>
    </row>
    <row r="53" spans="1:20" ht="33.75" x14ac:dyDescent="0.25">
      <c r="A53" s="69" t="s">
        <v>114</v>
      </c>
      <c r="B53" s="69" t="s">
        <v>73</v>
      </c>
      <c r="C53" s="69" t="s">
        <v>129</v>
      </c>
      <c r="D53" s="69" t="s">
        <v>89</v>
      </c>
      <c r="E53" s="70">
        <v>2019</v>
      </c>
      <c r="F53" s="71">
        <v>48.23</v>
      </c>
      <c r="G53" s="73" t="s">
        <v>133</v>
      </c>
      <c r="H53" s="71">
        <v>44.71</v>
      </c>
      <c r="I53" s="71">
        <v>51.75</v>
      </c>
      <c r="J53" s="70">
        <v>118</v>
      </c>
      <c r="K53" s="71">
        <v>19.510000000000002</v>
      </c>
      <c r="L53" s="71">
        <v>68.900000000000006</v>
      </c>
      <c r="M53" s="71">
        <v>0</v>
      </c>
      <c r="N53" s="71">
        <v>60</v>
      </c>
      <c r="O53" s="71">
        <v>68.33</v>
      </c>
      <c r="P53" s="71">
        <v>85</v>
      </c>
      <c r="Q53" s="71">
        <v>100</v>
      </c>
      <c r="R53" s="71">
        <v>68.599999999999994</v>
      </c>
      <c r="S53" s="71">
        <v>69.2</v>
      </c>
      <c r="T53" s="72">
        <v>21035</v>
      </c>
    </row>
    <row r="54" spans="1:20" ht="33.75" x14ac:dyDescent="0.25">
      <c r="A54" s="69" t="s">
        <v>114</v>
      </c>
      <c r="B54" s="69" t="s">
        <v>73</v>
      </c>
      <c r="C54" s="69" t="s">
        <v>129</v>
      </c>
      <c r="D54" s="69" t="s">
        <v>92</v>
      </c>
      <c r="E54" s="70">
        <v>2019</v>
      </c>
      <c r="F54" s="71">
        <v>61.15</v>
      </c>
      <c r="G54" s="69" t="s">
        <v>115</v>
      </c>
      <c r="H54" s="71">
        <v>57.25</v>
      </c>
      <c r="I54" s="71">
        <v>65.05</v>
      </c>
      <c r="J54" s="70">
        <v>131</v>
      </c>
      <c r="K54" s="71">
        <v>22.76</v>
      </c>
      <c r="L54" s="71">
        <v>68.72</v>
      </c>
      <c r="M54" s="71">
        <v>0</v>
      </c>
      <c r="N54" s="71">
        <v>50</v>
      </c>
      <c r="O54" s="71">
        <v>68.75</v>
      </c>
      <c r="P54" s="71">
        <v>91.67</v>
      </c>
      <c r="Q54" s="71">
        <v>100</v>
      </c>
      <c r="R54" s="71">
        <v>68.39</v>
      </c>
      <c r="S54" s="71">
        <v>69.05</v>
      </c>
      <c r="T54" s="72">
        <v>21407</v>
      </c>
    </row>
    <row r="55" spans="1:20" ht="33.75" x14ac:dyDescent="0.25">
      <c r="A55" s="69" t="s">
        <v>114</v>
      </c>
      <c r="B55" s="69" t="s">
        <v>73</v>
      </c>
      <c r="C55" s="69" t="s">
        <v>129</v>
      </c>
      <c r="D55" s="69" t="s">
        <v>91</v>
      </c>
      <c r="E55" s="70">
        <v>2019</v>
      </c>
      <c r="F55" s="71">
        <v>57.04</v>
      </c>
      <c r="G55" s="69" t="s">
        <v>115</v>
      </c>
      <c r="H55" s="71">
        <v>53.66</v>
      </c>
      <c r="I55" s="71">
        <v>60.42</v>
      </c>
      <c r="J55" s="70">
        <v>129</v>
      </c>
      <c r="K55" s="71">
        <v>19.600000000000001</v>
      </c>
      <c r="L55" s="71">
        <v>62.26</v>
      </c>
      <c r="M55" s="71">
        <v>0</v>
      </c>
      <c r="N55" s="71">
        <v>50</v>
      </c>
      <c r="O55" s="71">
        <v>62.5</v>
      </c>
      <c r="P55" s="71">
        <v>75</v>
      </c>
      <c r="Q55" s="71">
        <v>100</v>
      </c>
      <c r="R55" s="71">
        <v>61.95</v>
      </c>
      <c r="S55" s="71">
        <v>62.56</v>
      </c>
      <c r="T55" s="72">
        <v>19046</v>
      </c>
    </row>
    <row r="56" spans="1:20" ht="33.75" x14ac:dyDescent="0.25">
      <c r="A56" s="69" t="s">
        <v>114</v>
      </c>
      <c r="B56" s="69" t="s">
        <v>73</v>
      </c>
      <c r="C56" s="69" t="s">
        <v>123</v>
      </c>
      <c r="D56" s="69" t="s">
        <v>88</v>
      </c>
      <c r="E56" s="70">
        <v>2019</v>
      </c>
      <c r="F56" s="71">
        <v>82.18</v>
      </c>
      <c r="G56" s="69" t="s">
        <v>115</v>
      </c>
      <c r="H56" s="71">
        <v>81.13</v>
      </c>
      <c r="I56" s="71">
        <v>83.22</v>
      </c>
      <c r="J56" s="70">
        <v>721</v>
      </c>
      <c r="K56" s="71">
        <v>14.33</v>
      </c>
      <c r="L56" s="71">
        <v>81.45</v>
      </c>
      <c r="M56" s="71">
        <v>4</v>
      </c>
      <c r="N56" s="71">
        <v>75</v>
      </c>
      <c r="O56" s="71">
        <v>81</v>
      </c>
      <c r="P56" s="71">
        <v>95</v>
      </c>
      <c r="Q56" s="71">
        <v>100</v>
      </c>
      <c r="R56" s="71">
        <v>81.239999999999995</v>
      </c>
      <c r="S56" s="71">
        <v>81.66</v>
      </c>
      <c r="T56" s="72">
        <v>21797</v>
      </c>
    </row>
    <row r="57" spans="1:20" ht="33.75" x14ac:dyDescent="0.25">
      <c r="A57" s="69" t="s">
        <v>114</v>
      </c>
      <c r="B57" s="69" t="s">
        <v>73</v>
      </c>
      <c r="C57" s="69" t="s">
        <v>123</v>
      </c>
      <c r="D57" s="69" t="s">
        <v>79</v>
      </c>
      <c r="E57" s="70">
        <v>2019</v>
      </c>
      <c r="F57" s="71">
        <v>92.42</v>
      </c>
      <c r="G57" s="69" t="s">
        <v>115</v>
      </c>
      <c r="H57" s="71">
        <v>91.78</v>
      </c>
      <c r="I57" s="71">
        <v>93.07</v>
      </c>
      <c r="J57" s="70">
        <v>716</v>
      </c>
      <c r="K57" s="71">
        <v>8.83</v>
      </c>
      <c r="L57" s="71">
        <v>93.06</v>
      </c>
      <c r="M57" s="71">
        <v>0</v>
      </c>
      <c r="N57" s="71">
        <v>90</v>
      </c>
      <c r="O57" s="71">
        <v>95</v>
      </c>
      <c r="P57" s="71">
        <v>100</v>
      </c>
      <c r="Q57" s="71">
        <v>100</v>
      </c>
      <c r="R57" s="71">
        <v>92.94</v>
      </c>
      <c r="S57" s="71">
        <v>93.18</v>
      </c>
      <c r="T57" s="72">
        <v>21209</v>
      </c>
    </row>
    <row r="58" spans="1:20" ht="33.75" x14ac:dyDescent="0.25">
      <c r="A58" s="69" t="s">
        <v>114</v>
      </c>
      <c r="B58" s="69" t="s">
        <v>73</v>
      </c>
      <c r="C58" s="69" t="s">
        <v>123</v>
      </c>
      <c r="D58" s="69" t="s">
        <v>80</v>
      </c>
      <c r="E58" s="70">
        <v>2019</v>
      </c>
      <c r="F58" s="71">
        <v>91.22</v>
      </c>
      <c r="G58" s="69" t="s">
        <v>115</v>
      </c>
      <c r="H58" s="71">
        <v>90.52</v>
      </c>
      <c r="I58" s="71">
        <v>91.92</v>
      </c>
      <c r="J58" s="70">
        <v>699</v>
      </c>
      <c r="K58" s="71">
        <v>9.4700000000000006</v>
      </c>
      <c r="L58" s="71">
        <v>90.7</v>
      </c>
      <c r="M58" s="71">
        <v>0</v>
      </c>
      <c r="N58" s="71">
        <v>87.5</v>
      </c>
      <c r="O58" s="71">
        <v>93.75</v>
      </c>
      <c r="P58" s="71">
        <v>100</v>
      </c>
      <c r="Q58" s="71">
        <v>100</v>
      </c>
      <c r="R58" s="71">
        <v>90.57</v>
      </c>
      <c r="S58" s="71">
        <v>90.84</v>
      </c>
      <c r="T58" s="72">
        <v>19474</v>
      </c>
    </row>
    <row r="59" spans="1:20" ht="33.75" x14ac:dyDescent="0.25">
      <c r="A59" s="69" t="s">
        <v>114</v>
      </c>
      <c r="B59" s="69" t="s">
        <v>73</v>
      </c>
      <c r="C59" s="69" t="s">
        <v>123</v>
      </c>
      <c r="D59" s="69" t="s">
        <v>90</v>
      </c>
      <c r="E59" s="70">
        <v>2019</v>
      </c>
      <c r="F59" s="71">
        <v>77.930000000000007</v>
      </c>
      <c r="G59" s="69" t="s">
        <v>115</v>
      </c>
      <c r="H59" s="71">
        <v>76.819999999999993</v>
      </c>
      <c r="I59" s="71">
        <v>79.05</v>
      </c>
      <c r="J59" s="70">
        <v>665</v>
      </c>
      <c r="K59" s="71">
        <v>14.66</v>
      </c>
      <c r="L59" s="71">
        <v>75.44</v>
      </c>
      <c r="M59" s="71">
        <v>0</v>
      </c>
      <c r="N59" s="71">
        <v>68.75</v>
      </c>
      <c r="O59" s="71">
        <v>75</v>
      </c>
      <c r="P59" s="71">
        <v>85</v>
      </c>
      <c r="Q59" s="71">
        <v>100</v>
      </c>
      <c r="R59" s="71">
        <v>75.23</v>
      </c>
      <c r="S59" s="71">
        <v>75.66</v>
      </c>
      <c r="T59" s="72">
        <v>19946</v>
      </c>
    </row>
    <row r="60" spans="1:20" ht="33.75" x14ac:dyDescent="0.25">
      <c r="A60" s="69" t="s">
        <v>114</v>
      </c>
      <c r="B60" s="69" t="s">
        <v>73</v>
      </c>
      <c r="C60" s="69" t="s">
        <v>123</v>
      </c>
      <c r="D60" s="69" t="s">
        <v>95</v>
      </c>
      <c r="E60" s="70">
        <v>2019</v>
      </c>
      <c r="F60" s="71">
        <v>42.38</v>
      </c>
      <c r="G60" s="69" t="s">
        <v>115</v>
      </c>
      <c r="H60" s="71">
        <v>41.12</v>
      </c>
      <c r="I60" s="71">
        <v>43.64</v>
      </c>
      <c r="J60" s="70">
        <v>721</v>
      </c>
      <c r="K60" s="71">
        <v>17.239999999999998</v>
      </c>
      <c r="L60" s="71">
        <v>48.99</v>
      </c>
      <c r="M60" s="71">
        <v>0</v>
      </c>
      <c r="N60" s="71">
        <v>37.5</v>
      </c>
      <c r="O60" s="71">
        <v>50</v>
      </c>
      <c r="P60" s="71">
        <v>62.5</v>
      </c>
      <c r="Q60" s="71">
        <v>100</v>
      </c>
      <c r="R60" s="71">
        <v>48.76</v>
      </c>
      <c r="S60" s="71">
        <v>49.23</v>
      </c>
      <c r="T60" s="72">
        <v>21713</v>
      </c>
    </row>
    <row r="61" spans="1:20" ht="33.75" x14ac:dyDescent="0.25">
      <c r="A61" s="69" t="s">
        <v>114</v>
      </c>
      <c r="B61" s="69" t="s">
        <v>73</v>
      </c>
      <c r="C61" s="69" t="s">
        <v>123</v>
      </c>
      <c r="D61" s="69" t="s">
        <v>94</v>
      </c>
      <c r="E61" s="70">
        <v>2019</v>
      </c>
      <c r="F61" s="71">
        <v>76.67</v>
      </c>
      <c r="G61" s="69" t="s">
        <v>115</v>
      </c>
      <c r="H61" s="71">
        <v>75.52</v>
      </c>
      <c r="I61" s="71">
        <v>77.819999999999993</v>
      </c>
      <c r="J61" s="70">
        <v>718</v>
      </c>
      <c r="K61" s="71">
        <v>15.73</v>
      </c>
      <c r="L61" s="71">
        <v>74.95</v>
      </c>
      <c r="M61" s="71">
        <v>0</v>
      </c>
      <c r="N61" s="71">
        <v>66.67</v>
      </c>
      <c r="O61" s="71">
        <v>75</v>
      </c>
      <c r="P61" s="71">
        <v>83.33</v>
      </c>
      <c r="Q61" s="71">
        <v>100</v>
      </c>
      <c r="R61" s="71">
        <v>74.73</v>
      </c>
      <c r="S61" s="71">
        <v>75.17</v>
      </c>
      <c r="T61" s="72">
        <v>21307</v>
      </c>
    </row>
    <row r="62" spans="1:20" ht="33.75" x14ac:dyDescent="0.25">
      <c r="A62" s="69" t="s">
        <v>114</v>
      </c>
      <c r="B62" s="69" t="s">
        <v>73</v>
      </c>
      <c r="C62" s="69" t="s">
        <v>123</v>
      </c>
      <c r="D62" s="69" t="s">
        <v>85</v>
      </c>
      <c r="E62" s="70">
        <v>2019</v>
      </c>
      <c r="F62" s="71">
        <v>68.260000000000005</v>
      </c>
      <c r="G62" s="69" t="s">
        <v>115</v>
      </c>
      <c r="H62" s="71">
        <v>67.010000000000005</v>
      </c>
      <c r="I62" s="71">
        <v>69.510000000000005</v>
      </c>
      <c r="J62" s="70">
        <v>694</v>
      </c>
      <c r="K62" s="71">
        <v>16.82</v>
      </c>
      <c r="L62" s="71">
        <v>66.709999999999994</v>
      </c>
      <c r="M62" s="71">
        <v>0</v>
      </c>
      <c r="N62" s="71">
        <v>56.25</v>
      </c>
      <c r="O62" s="71">
        <v>68.75</v>
      </c>
      <c r="P62" s="71">
        <v>75</v>
      </c>
      <c r="Q62" s="71">
        <v>100</v>
      </c>
      <c r="R62" s="71">
        <v>66.44</v>
      </c>
      <c r="S62" s="71">
        <v>66.97</v>
      </c>
      <c r="T62" s="72">
        <v>18027</v>
      </c>
    </row>
    <row r="63" spans="1:20" ht="33.75" x14ac:dyDescent="0.25">
      <c r="A63" s="69" t="s">
        <v>114</v>
      </c>
      <c r="B63" s="69" t="s">
        <v>73</v>
      </c>
      <c r="C63" s="69" t="s">
        <v>123</v>
      </c>
      <c r="D63" s="69" t="s">
        <v>93</v>
      </c>
      <c r="E63" s="70">
        <v>2019</v>
      </c>
      <c r="F63" s="71">
        <v>74.010000000000005</v>
      </c>
      <c r="G63" s="69" t="s">
        <v>115</v>
      </c>
      <c r="H63" s="71">
        <v>72.650000000000006</v>
      </c>
      <c r="I63" s="71">
        <v>75.36</v>
      </c>
      <c r="J63" s="70">
        <v>721</v>
      </c>
      <c r="K63" s="71">
        <v>18.579999999999998</v>
      </c>
      <c r="L63" s="71">
        <v>73.44</v>
      </c>
      <c r="M63" s="71">
        <v>0</v>
      </c>
      <c r="N63" s="71">
        <v>65</v>
      </c>
      <c r="O63" s="71">
        <v>75</v>
      </c>
      <c r="P63" s="71">
        <v>85</v>
      </c>
      <c r="Q63" s="71">
        <v>100</v>
      </c>
      <c r="R63" s="71">
        <v>73.2</v>
      </c>
      <c r="S63" s="71">
        <v>73.680000000000007</v>
      </c>
      <c r="T63" s="72">
        <v>21797</v>
      </c>
    </row>
    <row r="64" spans="1:20" ht="33.75" x14ac:dyDescent="0.25">
      <c r="A64" s="69" t="s">
        <v>114</v>
      </c>
      <c r="B64" s="69" t="s">
        <v>73</v>
      </c>
      <c r="C64" s="69" t="s">
        <v>123</v>
      </c>
      <c r="D64" s="69" t="s">
        <v>86</v>
      </c>
      <c r="E64" s="70">
        <v>2019</v>
      </c>
      <c r="F64" s="71">
        <v>78</v>
      </c>
      <c r="G64" s="69" t="s">
        <v>115</v>
      </c>
      <c r="H64" s="71">
        <v>76.849999999999994</v>
      </c>
      <c r="I64" s="71">
        <v>79.150000000000006</v>
      </c>
      <c r="J64" s="70">
        <v>721</v>
      </c>
      <c r="K64" s="71">
        <v>15.72</v>
      </c>
      <c r="L64" s="71">
        <v>80.510000000000005</v>
      </c>
      <c r="M64" s="71">
        <v>0</v>
      </c>
      <c r="N64" s="71">
        <v>75</v>
      </c>
      <c r="O64" s="71">
        <v>85</v>
      </c>
      <c r="P64" s="71">
        <v>90</v>
      </c>
      <c r="Q64" s="71">
        <v>100</v>
      </c>
      <c r="R64" s="71">
        <v>80.290000000000006</v>
      </c>
      <c r="S64" s="71">
        <v>80.72</v>
      </c>
      <c r="T64" s="72">
        <v>21749</v>
      </c>
    </row>
    <row r="65" spans="1:20" ht="33.75" x14ac:dyDescent="0.25">
      <c r="A65" s="69" t="s">
        <v>114</v>
      </c>
      <c r="B65" s="69" t="s">
        <v>73</v>
      </c>
      <c r="C65" s="69" t="s">
        <v>123</v>
      </c>
      <c r="D65" s="69" t="s">
        <v>78</v>
      </c>
      <c r="E65" s="70">
        <v>2019</v>
      </c>
      <c r="F65" s="71">
        <v>81.75</v>
      </c>
      <c r="G65" s="69" t="s">
        <v>115</v>
      </c>
      <c r="H65" s="71">
        <v>80.63</v>
      </c>
      <c r="I65" s="71">
        <v>82.87</v>
      </c>
      <c r="J65" s="70">
        <v>721</v>
      </c>
      <c r="K65" s="71">
        <v>15.35</v>
      </c>
      <c r="L65" s="71">
        <v>81.36</v>
      </c>
      <c r="M65" s="71">
        <v>10</v>
      </c>
      <c r="N65" s="71">
        <v>77.5</v>
      </c>
      <c r="O65" s="71">
        <v>77.5</v>
      </c>
      <c r="P65" s="71">
        <v>100</v>
      </c>
      <c r="Q65" s="71">
        <v>100</v>
      </c>
      <c r="R65" s="71">
        <v>81.13</v>
      </c>
      <c r="S65" s="71">
        <v>81.58</v>
      </c>
      <c r="T65" s="72">
        <v>21797</v>
      </c>
    </row>
    <row r="66" spans="1:20" ht="33.75" x14ac:dyDescent="0.25">
      <c r="A66" s="69" t="s">
        <v>114</v>
      </c>
      <c r="B66" s="69" t="s">
        <v>73</v>
      </c>
      <c r="C66" s="69" t="s">
        <v>123</v>
      </c>
      <c r="D66" s="69" t="s">
        <v>81</v>
      </c>
      <c r="E66" s="70">
        <v>2019</v>
      </c>
      <c r="F66" s="71">
        <v>79.88</v>
      </c>
      <c r="G66" s="69" t="s">
        <v>115</v>
      </c>
      <c r="H66" s="71">
        <v>78.739999999999995</v>
      </c>
      <c r="I66" s="71">
        <v>81.02</v>
      </c>
      <c r="J66" s="70">
        <v>721</v>
      </c>
      <c r="K66" s="71">
        <v>15.61</v>
      </c>
      <c r="L66" s="71">
        <v>79.53</v>
      </c>
      <c r="M66" s="71">
        <v>0</v>
      </c>
      <c r="N66" s="71">
        <v>75</v>
      </c>
      <c r="O66" s="71">
        <v>75</v>
      </c>
      <c r="P66" s="71">
        <v>91.67</v>
      </c>
      <c r="Q66" s="71">
        <v>100</v>
      </c>
      <c r="R66" s="71">
        <v>79.319999999999993</v>
      </c>
      <c r="S66" s="71">
        <v>79.75</v>
      </c>
      <c r="T66" s="72">
        <v>21375</v>
      </c>
    </row>
    <row r="67" spans="1:20" ht="33.75" x14ac:dyDescent="0.25">
      <c r="A67" s="69" t="s">
        <v>114</v>
      </c>
      <c r="B67" s="69" t="s">
        <v>73</v>
      </c>
      <c r="C67" s="69" t="s">
        <v>123</v>
      </c>
      <c r="D67" s="69" t="s">
        <v>82</v>
      </c>
      <c r="E67" s="70">
        <v>2019</v>
      </c>
      <c r="F67" s="71">
        <v>74.06</v>
      </c>
      <c r="G67" s="69" t="s">
        <v>115</v>
      </c>
      <c r="H67" s="71">
        <v>72.849999999999994</v>
      </c>
      <c r="I67" s="71">
        <v>75.28</v>
      </c>
      <c r="J67" s="70">
        <v>721</v>
      </c>
      <c r="K67" s="71">
        <v>16.7</v>
      </c>
      <c r="L67" s="71">
        <v>74.849999999999994</v>
      </c>
      <c r="M67" s="71">
        <v>0</v>
      </c>
      <c r="N67" s="71">
        <v>66.67</v>
      </c>
      <c r="O67" s="71">
        <v>75</v>
      </c>
      <c r="P67" s="71">
        <v>83.33</v>
      </c>
      <c r="Q67" s="71">
        <v>100</v>
      </c>
      <c r="R67" s="71">
        <v>74.62</v>
      </c>
      <c r="S67" s="71">
        <v>75.09</v>
      </c>
      <c r="T67" s="72">
        <v>21754</v>
      </c>
    </row>
    <row r="68" spans="1:20" ht="33.75" x14ac:dyDescent="0.25">
      <c r="A68" s="69" t="s">
        <v>114</v>
      </c>
      <c r="B68" s="69" t="s">
        <v>73</v>
      </c>
      <c r="C68" s="69" t="s">
        <v>123</v>
      </c>
      <c r="D68" s="69" t="s">
        <v>83</v>
      </c>
      <c r="E68" s="70">
        <v>2019</v>
      </c>
      <c r="F68" s="71">
        <v>84.12</v>
      </c>
      <c r="G68" s="69" t="s">
        <v>115</v>
      </c>
      <c r="H68" s="71">
        <v>82.91</v>
      </c>
      <c r="I68" s="71">
        <v>85.33</v>
      </c>
      <c r="J68" s="70">
        <v>721</v>
      </c>
      <c r="K68" s="71">
        <v>16.52</v>
      </c>
      <c r="L68" s="71">
        <v>86.54</v>
      </c>
      <c r="M68" s="71">
        <v>0</v>
      </c>
      <c r="N68" s="71">
        <v>81.25</v>
      </c>
      <c r="O68" s="71">
        <v>87.5</v>
      </c>
      <c r="P68" s="71">
        <v>100</v>
      </c>
      <c r="Q68" s="71">
        <v>100</v>
      </c>
      <c r="R68" s="71">
        <v>86.33</v>
      </c>
      <c r="S68" s="71">
        <v>86.74</v>
      </c>
      <c r="T68" s="72">
        <v>21797</v>
      </c>
    </row>
    <row r="69" spans="1:20" ht="33.75" x14ac:dyDescent="0.25">
      <c r="A69" s="69" t="s">
        <v>114</v>
      </c>
      <c r="B69" s="69" t="s">
        <v>73</v>
      </c>
      <c r="C69" s="69" t="s">
        <v>123</v>
      </c>
      <c r="D69" s="69" t="s">
        <v>84</v>
      </c>
      <c r="E69" s="70">
        <v>2019</v>
      </c>
      <c r="F69" s="71">
        <v>61.91</v>
      </c>
      <c r="G69" s="73" t="s">
        <v>133</v>
      </c>
      <c r="H69" s="71">
        <v>58.99</v>
      </c>
      <c r="I69" s="71">
        <v>64.819999999999993</v>
      </c>
      <c r="J69" s="70">
        <v>456</v>
      </c>
      <c r="K69" s="71">
        <v>31.78</v>
      </c>
      <c r="L69" s="71">
        <v>77.150000000000006</v>
      </c>
      <c r="M69" s="71">
        <v>0</v>
      </c>
      <c r="N69" s="71">
        <v>75</v>
      </c>
      <c r="O69" s="71">
        <v>87.5</v>
      </c>
      <c r="P69" s="71">
        <v>91.67</v>
      </c>
      <c r="Q69" s="71">
        <v>100</v>
      </c>
      <c r="R69" s="71">
        <v>76.77</v>
      </c>
      <c r="S69" s="71">
        <v>77.53</v>
      </c>
      <c r="T69" s="72">
        <v>16942</v>
      </c>
    </row>
    <row r="70" spans="1:20" ht="33.75" x14ac:dyDescent="0.25">
      <c r="A70" s="69" t="s">
        <v>114</v>
      </c>
      <c r="B70" s="69" t="s">
        <v>73</v>
      </c>
      <c r="C70" s="69" t="s">
        <v>123</v>
      </c>
      <c r="D70" s="69" t="s">
        <v>87</v>
      </c>
      <c r="E70" s="70">
        <v>2019</v>
      </c>
      <c r="F70" s="71">
        <v>67.69</v>
      </c>
      <c r="G70" s="69" t="s">
        <v>115</v>
      </c>
      <c r="H70" s="71">
        <v>66.39</v>
      </c>
      <c r="I70" s="71">
        <v>68.989999999999995</v>
      </c>
      <c r="J70" s="70">
        <v>721</v>
      </c>
      <c r="K70" s="71">
        <v>17.809999999999999</v>
      </c>
      <c r="L70" s="71">
        <v>69.650000000000006</v>
      </c>
      <c r="M70" s="71">
        <v>0</v>
      </c>
      <c r="N70" s="71">
        <v>61.67</v>
      </c>
      <c r="O70" s="71">
        <v>71.67</v>
      </c>
      <c r="P70" s="71">
        <v>85</v>
      </c>
      <c r="Q70" s="71">
        <v>100</v>
      </c>
      <c r="R70" s="71">
        <v>69.349999999999994</v>
      </c>
      <c r="S70" s="71">
        <v>69.94</v>
      </c>
      <c r="T70" s="72">
        <v>21713</v>
      </c>
    </row>
    <row r="71" spans="1:20" ht="33.75" x14ac:dyDescent="0.25">
      <c r="A71" s="69" t="s">
        <v>114</v>
      </c>
      <c r="B71" s="69" t="s">
        <v>73</v>
      </c>
      <c r="C71" s="69" t="s">
        <v>123</v>
      </c>
      <c r="D71" s="69" t="s">
        <v>89</v>
      </c>
      <c r="E71" s="70">
        <v>2019</v>
      </c>
      <c r="F71" s="71">
        <v>40.71</v>
      </c>
      <c r="G71" s="73" t="s">
        <v>133</v>
      </c>
      <c r="H71" s="71">
        <v>38.49</v>
      </c>
      <c r="I71" s="71">
        <v>42.92</v>
      </c>
      <c r="J71" s="70">
        <v>655</v>
      </c>
      <c r="K71" s="71">
        <v>28.95</v>
      </c>
      <c r="L71" s="71">
        <v>68.900000000000006</v>
      </c>
      <c r="M71" s="71">
        <v>0</v>
      </c>
      <c r="N71" s="71">
        <v>60</v>
      </c>
      <c r="O71" s="71">
        <v>68.33</v>
      </c>
      <c r="P71" s="71">
        <v>85</v>
      </c>
      <c r="Q71" s="71">
        <v>100</v>
      </c>
      <c r="R71" s="71">
        <v>68.599999999999994</v>
      </c>
      <c r="S71" s="71">
        <v>69.2</v>
      </c>
      <c r="T71" s="72">
        <v>21035</v>
      </c>
    </row>
    <row r="72" spans="1:20" ht="33.75" x14ac:dyDescent="0.25">
      <c r="A72" s="69" t="s">
        <v>114</v>
      </c>
      <c r="B72" s="69" t="s">
        <v>73</v>
      </c>
      <c r="C72" s="69" t="s">
        <v>123</v>
      </c>
      <c r="D72" s="69" t="s">
        <v>92</v>
      </c>
      <c r="E72" s="70">
        <v>2019</v>
      </c>
      <c r="F72" s="71">
        <v>65.599999999999994</v>
      </c>
      <c r="G72" s="69" t="s">
        <v>115</v>
      </c>
      <c r="H72" s="71">
        <v>63.76</v>
      </c>
      <c r="I72" s="71">
        <v>67.44</v>
      </c>
      <c r="J72" s="70">
        <v>710</v>
      </c>
      <c r="K72" s="71">
        <v>25.02</v>
      </c>
      <c r="L72" s="71">
        <v>68.72</v>
      </c>
      <c r="M72" s="71">
        <v>0</v>
      </c>
      <c r="N72" s="71">
        <v>50</v>
      </c>
      <c r="O72" s="71">
        <v>68.75</v>
      </c>
      <c r="P72" s="71">
        <v>91.67</v>
      </c>
      <c r="Q72" s="71">
        <v>100</v>
      </c>
      <c r="R72" s="71">
        <v>68.39</v>
      </c>
      <c r="S72" s="71">
        <v>69.05</v>
      </c>
      <c r="T72" s="72">
        <v>21407</v>
      </c>
    </row>
    <row r="73" spans="1:20" ht="33.75" x14ac:dyDescent="0.25">
      <c r="A73" s="69" t="s">
        <v>114</v>
      </c>
      <c r="B73" s="69" t="s">
        <v>73</v>
      </c>
      <c r="C73" s="69" t="s">
        <v>123</v>
      </c>
      <c r="D73" s="69" t="s">
        <v>91</v>
      </c>
      <c r="E73" s="70">
        <v>2019</v>
      </c>
      <c r="F73" s="71">
        <v>59.76</v>
      </c>
      <c r="G73" s="69" t="s">
        <v>115</v>
      </c>
      <c r="H73" s="71">
        <v>58.3</v>
      </c>
      <c r="I73" s="71">
        <v>61.23</v>
      </c>
      <c r="J73" s="70">
        <v>710</v>
      </c>
      <c r="K73" s="71">
        <v>19.920000000000002</v>
      </c>
      <c r="L73" s="71">
        <v>62.26</v>
      </c>
      <c r="M73" s="71">
        <v>0</v>
      </c>
      <c r="N73" s="71">
        <v>50</v>
      </c>
      <c r="O73" s="71">
        <v>62.5</v>
      </c>
      <c r="P73" s="71">
        <v>75</v>
      </c>
      <c r="Q73" s="71">
        <v>100</v>
      </c>
      <c r="R73" s="71">
        <v>61.95</v>
      </c>
      <c r="S73" s="71">
        <v>62.56</v>
      </c>
      <c r="T73" s="72">
        <v>19046</v>
      </c>
    </row>
    <row r="74" spans="1:20" ht="33.75" x14ac:dyDescent="0.25">
      <c r="A74" s="69" t="s">
        <v>114</v>
      </c>
      <c r="B74" s="69" t="s">
        <v>73</v>
      </c>
      <c r="C74" s="69" t="s">
        <v>125</v>
      </c>
      <c r="D74" s="69" t="s">
        <v>88</v>
      </c>
      <c r="E74" s="70">
        <v>2019</v>
      </c>
      <c r="F74" s="71">
        <v>80.69</v>
      </c>
      <c r="G74" s="69" t="s">
        <v>115</v>
      </c>
      <c r="H74" s="71">
        <v>78.42</v>
      </c>
      <c r="I74" s="71">
        <v>82.96</v>
      </c>
      <c r="J74" s="70">
        <v>164</v>
      </c>
      <c r="K74" s="71">
        <v>14.81</v>
      </c>
      <c r="L74" s="71">
        <v>81.45</v>
      </c>
      <c r="M74" s="71">
        <v>4</v>
      </c>
      <c r="N74" s="71">
        <v>75</v>
      </c>
      <c r="O74" s="71">
        <v>81</v>
      </c>
      <c r="P74" s="71">
        <v>95</v>
      </c>
      <c r="Q74" s="71">
        <v>100</v>
      </c>
      <c r="R74" s="71">
        <v>81.239999999999995</v>
      </c>
      <c r="S74" s="71">
        <v>81.66</v>
      </c>
      <c r="T74" s="72">
        <v>21797</v>
      </c>
    </row>
    <row r="75" spans="1:20" ht="33.75" x14ac:dyDescent="0.25">
      <c r="A75" s="69" t="s">
        <v>114</v>
      </c>
      <c r="B75" s="69" t="s">
        <v>73</v>
      </c>
      <c r="C75" s="69" t="s">
        <v>125</v>
      </c>
      <c r="D75" s="69" t="s">
        <v>79</v>
      </c>
      <c r="E75" s="70">
        <v>2019</v>
      </c>
      <c r="F75" s="71">
        <v>93.5</v>
      </c>
      <c r="G75" s="69" t="s">
        <v>115</v>
      </c>
      <c r="H75" s="71">
        <v>92.36</v>
      </c>
      <c r="I75" s="71">
        <v>94.63</v>
      </c>
      <c r="J75" s="70">
        <v>163</v>
      </c>
      <c r="K75" s="71">
        <v>7.38</v>
      </c>
      <c r="L75" s="71">
        <v>93.06</v>
      </c>
      <c r="M75" s="71">
        <v>0</v>
      </c>
      <c r="N75" s="71">
        <v>90</v>
      </c>
      <c r="O75" s="71">
        <v>95</v>
      </c>
      <c r="P75" s="71">
        <v>100</v>
      </c>
      <c r="Q75" s="71">
        <v>100</v>
      </c>
      <c r="R75" s="71">
        <v>92.94</v>
      </c>
      <c r="S75" s="71">
        <v>93.18</v>
      </c>
      <c r="T75" s="72">
        <v>21209</v>
      </c>
    </row>
    <row r="76" spans="1:20" ht="33.75" x14ac:dyDescent="0.25">
      <c r="A76" s="69" t="s">
        <v>114</v>
      </c>
      <c r="B76" s="69" t="s">
        <v>73</v>
      </c>
      <c r="C76" s="69" t="s">
        <v>125</v>
      </c>
      <c r="D76" s="69" t="s">
        <v>80</v>
      </c>
      <c r="E76" s="70">
        <v>2019</v>
      </c>
      <c r="F76" s="71">
        <v>91.59</v>
      </c>
      <c r="G76" s="69" t="s">
        <v>115</v>
      </c>
      <c r="H76" s="71">
        <v>90.35</v>
      </c>
      <c r="I76" s="71">
        <v>92.82</v>
      </c>
      <c r="J76" s="70">
        <v>153</v>
      </c>
      <c r="K76" s="71">
        <v>7.77</v>
      </c>
      <c r="L76" s="71">
        <v>90.7</v>
      </c>
      <c r="M76" s="71">
        <v>0</v>
      </c>
      <c r="N76" s="71">
        <v>87.5</v>
      </c>
      <c r="O76" s="71">
        <v>93.75</v>
      </c>
      <c r="P76" s="71">
        <v>100</v>
      </c>
      <c r="Q76" s="71">
        <v>100</v>
      </c>
      <c r="R76" s="71">
        <v>90.57</v>
      </c>
      <c r="S76" s="71">
        <v>90.84</v>
      </c>
      <c r="T76" s="72">
        <v>19474</v>
      </c>
    </row>
    <row r="77" spans="1:20" ht="33.75" x14ac:dyDescent="0.25">
      <c r="A77" s="69" t="s">
        <v>114</v>
      </c>
      <c r="B77" s="69" t="s">
        <v>73</v>
      </c>
      <c r="C77" s="69" t="s">
        <v>125</v>
      </c>
      <c r="D77" s="69" t="s">
        <v>90</v>
      </c>
      <c r="E77" s="70">
        <v>2019</v>
      </c>
      <c r="F77" s="71">
        <v>75.78</v>
      </c>
      <c r="G77" s="69" t="s">
        <v>115</v>
      </c>
      <c r="H77" s="71">
        <v>73.489999999999995</v>
      </c>
      <c r="I77" s="71">
        <v>78.06</v>
      </c>
      <c r="J77" s="70">
        <v>148</v>
      </c>
      <c r="K77" s="71">
        <v>14.18</v>
      </c>
      <c r="L77" s="71">
        <v>75.44</v>
      </c>
      <c r="M77" s="71">
        <v>0</v>
      </c>
      <c r="N77" s="71">
        <v>68.75</v>
      </c>
      <c r="O77" s="71">
        <v>75</v>
      </c>
      <c r="P77" s="71">
        <v>85</v>
      </c>
      <c r="Q77" s="71">
        <v>100</v>
      </c>
      <c r="R77" s="71">
        <v>75.23</v>
      </c>
      <c r="S77" s="71">
        <v>75.66</v>
      </c>
      <c r="T77" s="72">
        <v>19946</v>
      </c>
    </row>
    <row r="78" spans="1:20" ht="33.75" x14ac:dyDescent="0.25">
      <c r="A78" s="69" t="s">
        <v>114</v>
      </c>
      <c r="B78" s="69" t="s">
        <v>73</v>
      </c>
      <c r="C78" s="69" t="s">
        <v>125</v>
      </c>
      <c r="D78" s="69" t="s">
        <v>95</v>
      </c>
      <c r="E78" s="70">
        <v>2019</v>
      </c>
      <c r="F78" s="71">
        <v>46.7</v>
      </c>
      <c r="G78" s="69" t="s">
        <v>115</v>
      </c>
      <c r="H78" s="71">
        <v>44.41</v>
      </c>
      <c r="I78" s="71">
        <v>48.99</v>
      </c>
      <c r="J78" s="70">
        <v>164</v>
      </c>
      <c r="K78" s="71">
        <v>14.98</v>
      </c>
      <c r="L78" s="71">
        <v>48.99</v>
      </c>
      <c r="M78" s="71">
        <v>0</v>
      </c>
      <c r="N78" s="71">
        <v>37.5</v>
      </c>
      <c r="O78" s="71">
        <v>50</v>
      </c>
      <c r="P78" s="71">
        <v>62.5</v>
      </c>
      <c r="Q78" s="71">
        <v>100</v>
      </c>
      <c r="R78" s="71">
        <v>48.76</v>
      </c>
      <c r="S78" s="71">
        <v>49.23</v>
      </c>
      <c r="T78" s="72">
        <v>21713</v>
      </c>
    </row>
    <row r="79" spans="1:20" ht="33.75" x14ac:dyDescent="0.25">
      <c r="A79" s="69" t="s">
        <v>114</v>
      </c>
      <c r="B79" s="69" t="s">
        <v>73</v>
      </c>
      <c r="C79" s="69" t="s">
        <v>125</v>
      </c>
      <c r="D79" s="69" t="s">
        <v>94</v>
      </c>
      <c r="E79" s="70">
        <v>2019</v>
      </c>
      <c r="F79" s="71">
        <v>75.36</v>
      </c>
      <c r="G79" s="69" t="s">
        <v>115</v>
      </c>
      <c r="H79" s="71">
        <v>73.239999999999995</v>
      </c>
      <c r="I79" s="71">
        <v>77.489999999999995</v>
      </c>
      <c r="J79" s="70">
        <v>161</v>
      </c>
      <c r="K79" s="71">
        <v>13.77</v>
      </c>
      <c r="L79" s="71">
        <v>74.95</v>
      </c>
      <c r="M79" s="71">
        <v>0</v>
      </c>
      <c r="N79" s="71">
        <v>66.67</v>
      </c>
      <c r="O79" s="71">
        <v>75</v>
      </c>
      <c r="P79" s="71">
        <v>83.33</v>
      </c>
      <c r="Q79" s="71">
        <v>100</v>
      </c>
      <c r="R79" s="71">
        <v>74.73</v>
      </c>
      <c r="S79" s="71">
        <v>75.17</v>
      </c>
      <c r="T79" s="72">
        <v>21307</v>
      </c>
    </row>
    <row r="80" spans="1:20" ht="33.75" x14ac:dyDescent="0.25">
      <c r="A80" s="69" t="s">
        <v>114</v>
      </c>
      <c r="B80" s="69" t="s">
        <v>73</v>
      </c>
      <c r="C80" s="69" t="s">
        <v>125</v>
      </c>
      <c r="D80" s="69" t="s">
        <v>85</v>
      </c>
      <c r="E80" s="70">
        <v>2019</v>
      </c>
      <c r="F80" s="71">
        <v>66.5</v>
      </c>
      <c r="G80" s="69" t="s">
        <v>115</v>
      </c>
      <c r="H80" s="71">
        <v>63.63</v>
      </c>
      <c r="I80" s="71">
        <v>69.37</v>
      </c>
      <c r="J80" s="70">
        <v>151</v>
      </c>
      <c r="K80" s="71">
        <v>17.98</v>
      </c>
      <c r="L80" s="71">
        <v>66.709999999999994</v>
      </c>
      <c r="M80" s="71">
        <v>0</v>
      </c>
      <c r="N80" s="71">
        <v>56.25</v>
      </c>
      <c r="O80" s="71">
        <v>68.75</v>
      </c>
      <c r="P80" s="71">
        <v>75</v>
      </c>
      <c r="Q80" s="71">
        <v>100</v>
      </c>
      <c r="R80" s="71">
        <v>66.44</v>
      </c>
      <c r="S80" s="71">
        <v>66.97</v>
      </c>
      <c r="T80" s="72">
        <v>18027</v>
      </c>
    </row>
    <row r="81" spans="1:20" ht="33.75" x14ac:dyDescent="0.25">
      <c r="A81" s="69" t="s">
        <v>114</v>
      </c>
      <c r="B81" s="69" t="s">
        <v>73</v>
      </c>
      <c r="C81" s="69" t="s">
        <v>125</v>
      </c>
      <c r="D81" s="69" t="s">
        <v>93</v>
      </c>
      <c r="E81" s="70">
        <v>2019</v>
      </c>
      <c r="F81" s="71">
        <v>74.3</v>
      </c>
      <c r="G81" s="69" t="s">
        <v>115</v>
      </c>
      <c r="H81" s="71">
        <v>71.959999999999994</v>
      </c>
      <c r="I81" s="71">
        <v>76.64</v>
      </c>
      <c r="J81" s="70">
        <v>164</v>
      </c>
      <c r="K81" s="71">
        <v>15.29</v>
      </c>
      <c r="L81" s="71">
        <v>73.44</v>
      </c>
      <c r="M81" s="71">
        <v>0</v>
      </c>
      <c r="N81" s="71">
        <v>65</v>
      </c>
      <c r="O81" s="71">
        <v>75</v>
      </c>
      <c r="P81" s="71">
        <v>85</v>
      </c>
      <c r="Q81" s="71">
        <v>100</v>
      </c>
      <c r="R81" s="71">
        <v>73.2</v>
      </c>
      <c r="S81" s="71">
        <v>73.680000000000007</v>
      </c>
      <c r="T81" s="72">
        <v>21797</v>
      </c>
    </row>
    <row r="82" spans="1:20" ht="33.75" x14ac:dyDescent="0.25">
      <c r="A82" s="69" t="s">
        <v>114</v>
      </c>
      <c r="B82" s="69" t="s">
        <v>73</v>
      </c>
      <c r="C82" s="69" t="s">
        <v>125</v>
      </c>
      <c r="D82" s="69" t="s">
        <v>86</v>
      </c>
      <c r="E82" s="70">
        <v>2019</v>
      </c>
      <c r="F82" s="71">
        <v>77.78</v>
      </c>
      <c r="G82" s="69" t="s">
        <v>115</v>
      </c>
      <c r="H82" s="71">
        <v>75.39</v>
      </c>
      <c r="I82" s="71">
        <v>80.180000000000007</v>
      </c>
      <c r="J82" s="70">
        <v>164</v>
      </c>
      <c r="K82" s="71">
        <v>15.64</v>
      </c>
      <c r="L82" s="71">
        <v>80.510000000000005</v>
      </c>
      <c r="M82" s="71">
        <v>0</v>
      </c>
      <c r="N82" s="71">
        <v>75</v>
      </c>
      <c r="O82" s="71">
        <v>85</v>
      </c>
      <c r="P82" s="71">
        <v>90</v>
      </c>
      <c r="Q82" s="71">
        <v>100</v>
      </c>
      <c r="R82" s="71">
        <v>80.290000000000006</v>
      </c>
      <c r="S82" s="71">
        <v>80.72</v>
      </c>
      <c r="T82" s="72">
        <v>21749</v>
      </c>
    </row>
    <row r="83" spans="1:20" ht="33.75" x14ac:dyDescent="0.25">
      <c r="A83" s="69" t="s">
        <v>114</v>
      </c>
      <c r="B83" s="69" t="s">
        <v>73</v>
      </c>
      <c r="C83" s="69" t="s">
        <v>125</v>
      </c>
      <c r="D83" s="69" t="s">
        <v>78</v>
      </c>
      <c r="E83" s="70">
        <v>2019</v>
      </c>
      <c r="F83" s="71">
        <v>79.540000000000006</v>
      </c>
      <c r="G83" s="69" t="s">
        <v>115</v>
      </c>
      <c r="H83" s="71">
        <v>77.040000000000006</v>
      </c>
      <c r="I83" s="71">
        <v>82.04</v>
      </c>
      <c r="J83" s="70">
        <v>164</v>
      </c>
      <c r="K83" s="71">
        <v>16.329999999999998</v>
      </c>
      <c r="L83" s="71">
        <v>81.36</v>
      </c>
      <c r="M83" s="71">
        <v>10</v>
      </c>
      <c r="N83" s="71">
        <v>77.5</v>
      </c>
      <c r="O83" s="71">
        <v>77.5</v>
      </c>
      <c r="P83" s="71">
        <v>100</v>
      </c>
      <c r="Q83" s="71">
        <v>100</v>
      </c>
      <c r="R83" s="71">
        <v>81.13</v>
      </c>
      <c r="S83" s="71">
        <v>81.58</v>
      </c>
      <c r="T83" s="72">
        <v>21797</v>
      </c>
    </row>
    <row r="84" spans="1:20" ht="33.75" x14ac:dyDescent="0.25">
      <c r="A84" s="69" t="s">
        <v>114</v>
      </c>
      <c r="B84" s="69" t="s">
        <v>73</v>
      </c>
      <c r="C84" s="69" t="s">
        <v>125</v>
      </c>
      <c r="D84" s="69" t="s">
        <v>81</v>
      </c>
      <c r="E84" s="70">
        <v>2019</v>
      </c>
      <c r="F84" s="71">
        <v>78.86</v>
      </c>
      <c r="G84" s="69" t="s">
        <v>115</v>
      </c>
      <c r="H84" s="71">
        <v>76.69</v>
      </c>
      <c r="I84" s="71">
        <v>81.040000000000006</v>
      </c>
      <c r="J84" s="70">
        <v>164</v>
      </c>
      <c r="K84" s="71">
        <v>14.22</v>
      </c>
      <c r="L84" s="71">
        <v>79.53</v>
      </c>
      <c r="M84" s="71">
        <v>0</v>
      </c>
      <c r="N84" s="71">
        <v>75</v>
      </c>
      <c r="O84" s="71">
        <v>75</v>
      </c>
      <c r="P84" s="71">
        <v>91.67</v>
      </c>
      <c r="Q84" s="71">
        <v>100</v>
      </c>
      <c r="R84" s="71">
        <v>79.319999999999993</v>
      </c>
      <c r="S84" s="71">
        <v>79.75</v>
      </c>
      <c r="T84" s="72">
        <v>21375</v>
      </c>
    </row>
    <row r="85" spans="1:20" ht="33.75" x14ac:dyDescent="0.25">
      <c r="A85" s="69" t="s">
        <v>114</v>
      </c>
      <c r="B85" s="69" t="s">
        <v>73</v>
      </c>
      <c r="C85" s="69" t="s">
        <v>125</v>
      </c>
      <c r="D85" s="69" t="s">
        <v>82</v>
      </c>
      <c r="E85" s="70">
        <v>2019</v>
      </c>
      <c r="F85" s="71">
        <v>72.31</v>
      </c>
      <c r="G85" s="69" t="s">
        <v>115</v>
      </c>
      <c r="H85" s="71">
        <v>69.62</v>
      </c>
      <c r="I85" s="71">
        <v>75</v>
      </c>
      <c r="J85" s="70">
        <v>164</v>
      </c>
      <c r="K85" s="71">
        <v>17.59</v>
      </c>
      <c r="L85" s="71">
        <v>74.849999999999994</v>
      </c>
      <c r="M85" s="71">
        <v>0</v>
      </c>
      <c r="N85" s="71">
        <v>66.67</v>
      </c>
      <c r="O85" s="71">
        <v>75</v>
      </c>
      <c r="P85" s="71">
        <v>83.33</v>
      </c>
      <c r="Q85" s="71">
        <v>100</v>
      </c>
      <c r="R85" s="71">
        <v>74.62</v>
      </c>
      <c r="S85" s="71">
        <v>75.09</v>
      </c>
      <c r="T85" s="72">
        <v>21754</v>
      </c>
    </row>
    <row r="86" spans="1:20" ht="33.75" x14ac:dyDescent="0.25">
      <c r="A86" s="69" t="s">
        <v>114</v>
      </c>
      <c r="B86" s="69" t="s">
        <v>73</v>
      </c>
      <c r="C86" s="69" t="s">
        <v>125</v>
      </c>
      <c r="D86" s="69" t="s">
        <v>83</v>
      </c>
      <c r="E86" s="70">
        <v>2019</v>
      </c>
      <c r="F86" s="71">
        <v>82.01</v>
      </c>
      <c r="G86" s="69" t="s">
        <v>115</v>
      </c>
      <c r="H86" s="71">
        <v>79.239999999999995</v>
      </c>
      <c r="I86" s="71">
        <v>84.78</v>
      </c>
      <c r="J86" s="70">
        <v>164</v>
      </c>
      <c r="K86" s="71">
        <v>18.12</v>
      </c>
      <c r="L86" s="71">
        <v>86.54</v>
      </c>
      <c r="M86" s="71">
        <v>0</v>
      </c>
      <c r="N86" s="71">
        <v>81.25</v>
      </c>
      <c r="O86" s="71">
        <v>87.5</v>
      </c>
      <c r="P86" s="71">
        <v>100</v>
      </c>
      <c r="Q86" s="71">
        <v>100</v>
      </c>
      <c r="R86" s="71">
        <v>86.33</v>
      </c>
      <c r="S86" s="71">
        <v>86.74</v>
      </c>
      <c r="T86" s="72">
        <v>21797</v>
      </c>
    </row>
    <row r="87" spans="1:20" ht="33.75" x14ac:dyDescent="0.25">
      <c r="A87" s="69" t="s">
        <v>114</v>
      </c>
      <c r="B87" s="69" t="s">
        <v>73</v>
      </c>
      <c r="C87" s="69" t="s">
        <v>125</v>
      </c>
      <c r="D87" s="69" t="s">
        <v>84</v>
      </c>
      <c r="E87" s="70">
        <v>2019</v>
      </c>
      <c r="F87" s="71">
        <v>64.72</v>
      </c>
      <c r="G87" s="73" t="s">
        <v>133</v>
      </c>
      <c r="H87" s="71">
        <v>58.54</v>
      </c>
      <c r="I87" s="71">
        <v>70.91</v>
      </c>
      <c r="J87" s="70">
        <v>90</v>
      </c>
      <c r="K87" s="71">
        <v>29.94</v>
      </c>
      <c r="L87" s="71">
        <v>77.150000000000006</v>
      </c>
      <c r="M87" s="71">
        <v>0</v>
      </c>
      <c r="N87" s="71">
        <v>75</v>
      </c>
      <c r="O87" s="71">
        <v>87.5</v>
      </c>
      <c r="P87" s="71">
        <v>91.67</v>
      </c>
      <c r="Q87" s="71">
        <v>100</v>
      </c>
      <c r="R87" s="71">
        <v>76.77</v>
      </c>
      <c r="S87" s="71">
        <v>77.53</v>
      </c>
      <c r="T87" s="72">
        <v>16942</v>
      </c>
    </row>
    <row r="88" spans="1:20" ht="33.75" x14ac:dyDescent="0.25">
      <c r="A88" s="69" t="s">
        <v>114</v>
      </c>
      <c r="B88" s="69" t="s">
        <v>73</v>
      </c>
      <c r="C88" s="69" t="s">
        <v>125</v>
      </c>
      <c r="D88" s="69" t="s">
        <v>87</v>
      </c>
      <c r="E88" s="70">
        <v>2019</v>
      </c>
      <c r="F88" s="71">
        <v>65.62</v>
      </c>
      <c r="G88" s="69" t="s">
        <v>115</v>
      </c>
      <c r="H88" s="71">
        <v>62.48</v>
      </c>
      <c r="I88" s="71">
        <v>68.760000000000005</v>
      </c>
      <c r="J88" s="70">
        <v>164</v>
      </c>
      <c r="K88" s="71">
        <v>20.55</v>
      </c>
      <c r="L88" s="71">
        <v>69.650000000000006</v>
      </c>
      <c r="M88" s="71">
        <v>0</v>
      </c>
      <c r="N88" s="71">
        <v>61.67</v>
      </c>
      <c r="O88" s="71">
        <v>71.67</v>
      </c>
      <c r="P88" s="71">
        <v>85</v>
      </c>
      <c r="Q88" s="71">
        <v>100</v>
      </c>
      <c r="R88" s="71">
        <v>69.349999999999994</v>
      </c>
      <c r="S88" s="71">
        <v>69.94</v>
      </c>
      <c r="T88" s="72">
        <v>21713</v>
      </c>
    </row>
    <row r="89" spans="1:20" ht="33.75" x14ac:dyDescent="0.25">
      <c r="A89" s="69" t="s">
        <v>114</v>
      </c>
      <c r="B89" s="69" t="s">
        <v>73</v>
      </c>
      <c r="C89" s="69" t="s">
        <v>125</v>
      </c>
      <c r="D89" s="69" t="s">
        <v>89</v>
      </c>
      <c r="E89" s="70">
        <v>2019</v>
      </c>
      <c r="F89" s="71">
        <v>60.12</v>
      </c>
      <c r="G89" s="69" t="s">
        <v>115</v>
      </c>
      <c r="H89" s="71">
        <v>56.71</v>
      </c>
      <c r="I89" s="71">
        <v>63.53</v>
      </c>
      <c r="J89" s="70">
        <v>155</v>
      </c>
      <c r="K89" s="71">
        <v>21.64</v>
      </c>
      <c r="L89" s="71">
        <v>68.900000000000006</v>
      </c>
      <c r="M89" s="71">
        <v>0</v>
      </c>
      <c r="N89" s="71">
        <v>60</v>
      </c>
      <c r="O89" s="71">
        <v>68.33</v>
      </c>
      <c r="P89" s="71">
        <v>85</v>
      </c>
      <c r="Q89" s="71">
        <v>100</v>
      </c>
      <c r="R89" s="71">
        <v>68.599999999999994</v>
      </c>
      <c r="S89" s="71">
        <v>69.2</v>
      </c>
      <c r="T89" s="72">
        <v>21035</v>
      </c>
    </row>
    <row r="90" spans="1:20" ht="33.75" x14ac:dyDescent="0.25">
      <c r="A90" s="69" t="s">
        <v>114</v>
      </c>
      <c r="B90" s="69" t="s">
        <v>73</v>
      </c>
      <c r="C90" s="69" t="s">
        <v>125</v>
      </c>
      <c r="D90" s="69" t="s">
        <v>92</v>
      </c>
      <c r="E90" s="70">
        <v>2019</v>
      </c>
      <c r="F90" s="71">
        <v>68.95</v>
      </c>
      <c r="G90" s="69" t="s">
        <v>115</v>
      </c>
      <c r="H90" s="71">
        <v>65.36</v>
      </c>
      <c r="I90" s="71">
        <v>72.53</v>
      </c>
      <c r="J90" s="70">
        <v>159</v>
      </c>
      <c r="K90" s="71">
        <v>23.06</v>
      </c>
      <c r="L90" s="71">
        <v>68.72</v>
      </c>
      <c r="M90" s="71">
        <v>0</v>
      </c>
      <c r="N90" s="71">
        <v>50</v>
      </c>
      <c r="O90" s="71">
        <v>68.75</v>
      </c>
      <c r="P90" s="71">
        <v>91.67</v>
      </c>
      <c r="Q90" s="71">
        <v>100</v>
      </c>
      <c r="R90" s="71">
        <v>68.39</v>
      </c>
      <c r="S90" s="71">
        <v>69.05</v>
      </c>
      <c r="T90" s="72">
        <v>21407</v>
      </c>
    </row>
    <row r="91" spans="1:20" ht="33.75" x14ac:dyDescent="0.25">
      <c r="A91" s="69" t="s">
        <v>114</v>
      </c>
      <c r="B91" s="69" t="s">
        <v>73</v>
      </c>
      <c r="C91" s="69" t="s">
        <v>125</v>
      </c>
      <c r="D91" s="69" t="s">
        <v>91</v>
      </c>
      <c r="E91" s="70">
        <v>2019</v>
      </c>
      <c r="F91" s="71">
        <v>59.79</v>
      </c>
      <c r="G91" s="69" t="s">
        <v>115</v>
      </c>
      <c r="H91" s="71">
        <v>57.03</v>
      </c>
      <c r="I91" s="71">
        <v>62.54</v>
      </c>
      <c r="J91" s="70">
        <v>159</v>
      </c>
      <c r="K91" s="71">
        <v>17.739999999999998</v>
      </c>
      <c r="L91" s="71">
        <v>62.26</v>
      </c>
      <c r="M91" s="71">
        <v>0</v>
      </c>
      <c r="N91" s="71">
        <v>50</v>
      </c>
      <c r="O91" s="71">
        <v>62.5</v>
      </c>
      <c r="P91" s="71">
        <v>75</v>
      </c>
      <c r="Q91" s="71">
        <v>100</v>
      </c>
      <c r="R91" s="71">
        <v>61.95</v>
      </c>
      <c r="S91" s="71">
        <v>62.56</v>
      </c>
      <c r="T91" s="72">
        <v>19046</v>
      </c>
    </row>
    <row r="92" spans="1:20" ht="45" x14ac:dyDescent="0.25">
      <c r="A92" s="69" t="s">
        <v>114</v>
      </c>
      <c r="B92" s="69" t="s">
        <v>73</v>
      </c>
      <c r="C92" s="69" t="s">
        <v>128</v>
      </c>
      <c r="D92" s="69" t="s">
        <v>88</v>
      </c>
      <c r="E92" s="70">
        <v>2019</v>
      </c>
      <c r="F92" s="71">
        <v>79.260000000000005</v>
      </c>
      <c r="G92" s="69" t="s">
        <v>115</v>
      </c>
      <c r="H92" s="71">
        <v>77.34</v>
      </c>
      <c r="I92" s="71">
        <v>81.180000000000007</v>
      </c>
      <c r="J92" s="70">
        <v>239</v>
      </c>
      <c r="K92" s="71">
        <v>15.15</v>
      </c>
      <c r="L92" s="71">
        <v>81.45</v>
      </c>
      <c r="M92" s="71">
        <v>4</v>
      </c>
      <c r="N92" s="71">
        <v>75</v>
      </c>
      <c r="O92" s="71">
        <v>81</v>
      </c>
      <c r="P92" s="71">
        <v>95</v>
      </c>
      <c r="Q92" s="71">
        <v>100</v>
      </c>
      <c r="R92" s="71">
        <v>81.239999999999995</v>
      </c>
      <c r="S92" s="71">
        <v>81.66</v>
      </c>
      <c r="T92" s="72">
        <v>21797</v>
      </c>
    </row>
    <row r="93" spans="1:20" ht="45" x14ac:dyDescent="0.25">
      <c r="A93" s="69" t="s">
        <v>114</v>
      </c>
      <c r="B93" s="69" t="s">
        <v>73</v>
      </c>
      <c r="C93" s="69" t="s">
        <v>128</v>
      </c>
      <c r="D93" s="69" t="s">
        <v>79</v>
      </c>
      <c r="E93" s="70">
        <v>2019</v>
      </c>
      <c r="F93" s="71">
        <v>91.61</v>
      </c>
      <c r="G93" s="69" t="s">
        <v>115</v>
      </c>
      <c r="H93" s="71">
        <v>90.46</v>
      </c>
      <c r="I93" s="71">
        <v>92.77</v>
      </c>
      <c r="J93" s="70">
        <v>235</v>
      </c>
      <c r="K93" s="71">
        <v>9.0299999999999994</v>
      </c>
      <c r="L93" s="71">
        <v>93.06</v>
      </c>
      <c r="M93" s="71">
        <v>0</v>
      </c>
      <c r="N93" s="71">
        <v>90</v>
      </c>
      <c r="O93" s="71">
        <v>95</v>
      </c>
      <c r="P93" s="71">
        <v>100</v>
      </c>
      <c r="Q93" s="71">
        <v>100</v>
      </c>
      <c r="R93" s="71">
        <v>92.94</v>
      </c>
      <c r="S93" s="71">
        <v>93.18</v>
      </c>
      <c r="T93" s="72">
        <v>21209</v>
      </c>
    </row>
    <row r="94" spans="1:20" ht="45" x14ac:dyDescent="0.25">
      <c r="A94" s="69" t="s">
        <v>114</v>
      </c>
      <c r="B94" s="69" t="s">
        <v>73</v>
      </c>
      <c r="C94" s="69" t="s">
        <v>128</v>
      </c>
      <c r="D94" s="69" t="s">
        <v>80</v>
      </c>
      <c r="E94" s="70">
        <v>2019</v>
      </c>
      <c r="F94" s="71">
        <v>89.44</v>
      </c>
      <c r="G94" s="69" t="s">
        <v>115</v>
      </c>
      <c r="H94" s="71">
        <v>88.3</v>
      </c>
      <c r="I94" s="71">
        <v>90.58</v>
      </c>
      <c r="J94" s="70">
        <v>230</v>
      </c>
      <c r="K94" s="71">
        <v>8.8000000000000007</v>
      </c>
      <c r="L94" s="71">
        <v>90.7</v>
      </c>
      <c r="M94" s="71">
        <v>0</v>
      </c>
      <c r="N94" s="71">
        <v>87.5</v>
      </c>
      <c r="O94" s="71">
        <v>93.75</v>
      </c>
      <c r="P94" s="71">
        <v>100</v>
      </c>
      <c r="Q94" s="71">
        <v>100</v>
      </c>
      <c r="R94" s="71">
        <v>90.57</v>
      </c>
      <c r="S94" s="71">
        <v>90.84</v>
      </c>
      <c r="T94" s="72">
        <v>19474</v>
      </c>
    </row>
    <row r="95" spans="1:20" ht="45" x14ac:dyDescent="0.25">
      <c r="A95" s="69" t="s">
        <v>114</v>
      </c>
      <c r="B95" s="69" t="s">
        <v>73</v>
      </c>
      <c r="C95" s="69" t="s">
        <v>128</v>
      </c>
      <c r="D95" s="69" t="s">
        <v>90</v>
      </c>
      <c r="E95" s="70">
        <v>2019</v>
      </c>
      <c r="F95" s="71">
        <v>76.290000000000006</v>
      </c>
      <c r="G95" s="69" t="s">
        <v>115</v>
      </c>
      <c r="H95" s="71">
        <v>74.39</v>
      </c>
      <c r="I95" s="71">
        <v>78.19</v>
      </c>
      <c r="J95" s="70">
        <v>205</v>
      </c>
      <c r="K95" s="71">
        <v>13.88</v>
      </c>
      <c r="L95" s="71">
        <v>75.44</v>
      </c>
      <c r="M95" s="71">
        <v>0</v>
      </c>
      <c r="N95" s="71">
        <v>68.75</v>
      </c>
      <c r="O95" s="71">
        <v>75</v>
      </c>
      <c r="P95" s="71">
        <v>85</v>
      </c>
      <c r="Q95" s="71">
        <v>100</v>
      </c>
      <c r="R95" s="71">
        <v>75.23</v>
      </c>
      <c r="S95" s="71">
        <v>75.66</v>
      </c>
      <c r="T95" s="72">
        <v>19946</v>
      </c>
    </row>
    <row r="96" spans="1:20" ht="45" x14ac:dyDescent="0.25">
      <c r="A96" s="69" t="s">
        <v>114</v>
      </c>
      <c r="B96" s="69" t="s">
        <v>73</v>
      </c>
      <c r="C96" s="69" t="s">
        <v>128</v>
      </c>
      <c r="D96" s="69" t="s">
        <v>95</v>
      </c>
      <c r="E96" s="70">
        <v>2019</v>
      </c>
      <c r="F96" s="71">
        <v>43.31</v>
      </c>
      <c r="G96" s="69" t="s">
        <v>115</v>
      </c>
      <c r="H96" s="71">
        <v>41.14</v>
      </c>
      <c r="I96" s="71">
        <v>45.49</v>
      </c>
      <c r="J96" s="70">
        <v>239</v>
      </c>
      <c r="K96" s="71">
        <v>17.190000000000001</v>
      </c>
      <c r="L96" s="71">
        <v>48.99</v>
      </c>
      <c r="M96" s="71">
        <v>0</v>
      </c>
      <c r="N96" s="71">
        <v>37.5</v>
      </c>
      <c r="O96" s="71">
        <v>50</v>
      </c>
      <c r="P96" s="71">
        <v>62.5</v>
      </c>
      <c r="Q96" s="71">
        <v>100</v>
      </c>
      <c r="R96" s="71">
        <v>48.76</v>
      </c>
      <c r="S96" s="71">
        <v>49.23</v>
      </c>
      <c r="T96" s="72">
        <v>21713</v>
      </c>
    </row>
    <row r="97" spans="1:20" ht="45" x14ac:dyDescent="0.25">
      <c r="A97" s="69" t="s">
        <v>114</v>
      </c>
      <c r="B97" s="69" t="s">
        <v>73</v>
      </c>
      <c r="C97" s="69" t="s">
        <v>128</v>
      </c>
      <c r="D97" s="69" t="s">
        <v>94</v>
      </c>
      <c r="E97" s="70">
        <v>2019</v>
      </c>
      <c r="F97" s="71">
        <v>73.61</v>
      </c>
      <c r="G97" s="69" t="s">
        <v>115</v>
      </c>
      <c r="H97" s="71">
        <v>71.489999999999995</v>
      </c>
      <c r="I97" s="71">
        <v>75.73</v>
      </c>
      <c r="J97" s="70">
        <v>237</v>
      </c>
      <c r="K97" s="71">
        <v>16.670000000000002</v>
      </c>
      <c r="L97" s="71">
        <v>74.95</v>
      </c>
      <c r="M97" s="71">
        <v>0</v>
      </c>
      <c r="N97" s="71">
        <v>66.67</v>
      </c>
      <c r="O97" s="71">
        <v>75</v>
      </c>
      <c r="P97" s="71">
        <v>83.33</v>
      </c>
      <c r="Q97" s="71">
        <v>100</v>
      </c>
      <c r="R97" s="71">
        <v>74.73</v>
      </c>
      <c r="S97" s="71">
        <v>75.17</v>
      </c>
      <c r="T97" s="72">
        <v>21307</v>
      </c>
    </row>
    <row r="98" spans="1:20" ht="45" x14ac:dyDescent="0.25">
      <c r="A98" s="69" t="s">
        <v>114</v>
      </c>
      <c r="B98" s="69" t="s">
        <v>73</v>
      </c>
      <c r="C98" s="69" t="s">
        <v>128</v>
      </c>
      <c r="D98" s="69" t="s">
        <v>85</v>
      </c>
      <c r="E98" s="70">
        <v>2019</v>
      </c>
      <c r="F98" s="71">
        <v>69.540000000000006</v>
      </c>
      <c r="G98" s="69" t="s">
        <v>115</v>
      </c>
      <c r="H98" s="71">
        <v>67.52</v>
      </c>
      <c r="I98" s="71">
        <v>71.569999999999993</v>
      </c>
      <c r="J98" s="70">
        <v>231</v>
      </c>
      <c r="K98" s="71">
        <v>15.72</v>
      </c>
      <c r="L98" s="71">
        <v>66.709999999999994</v>
      </c>
      <c r="M98" s="71">
        <v>0</v>
      </c>
      <c r="N98" s="71">
        <v>56.25</v>
      </c>
      <c r="O98" s="71">
        <v>68.75</v>
      </c>
      <c r="P98" s="71">
        <v>75</v>
      </c>
      <c r="Q98" s="71">
        <v>100</v>
      </c>
      <c r="R98" s="71">
        <v>66.44</v>
      </c>
      <c r="S98" s="71">
        <v>66.97</v>
      </c>
      <c r="T98" s="72">
        <v>18027</v>
      </c>
    </row>
    <row r="99" spans="1:20" ht="45" x14ac:dyDescent="0.25">
      <c r="A99" s="69" t="s">
        <v>114</v>
      </c>
      <c r="B99" s="69" t="s">
        <v>73</v>
      </c>
      <c r="C99" s="69" t="s">
        <v>128</v>
      </c>
      <c r="D99" s="69" t="s">
        <v>93</v>
      </c>
      <c r="E99" s="70">
        <v>2019</v>
      </c>
      <c r="F99" s="71">
        <v>71.09</v>
      </c>
      <c r="G99" s="69" t="s">
        <v>115</v>
      </c>
      <c r="H99" s="71">
        <v>68.75</v>
      </c>
      <c r="I99" s="71">
        <v>73.42</v>
      </c>
      <c r="J99" s="70">
        <v>239</v>
      </c>
      <c r="K99" s="71">
        <v>18.41</v>
      </c>
      <c r="L99" s="71">
        <v>73.44</v>
      </c>
      <c r="M99" s="71">
        <v>0</v>
      </c>
      <c r="N99" s="71">
        <v>65</v>
      </c>
      <c r="O99" s="71">
        <v>75</v>
      </c>
      <c r="P99" s="71">
        <v>85</v>
      </c>
      <c r="Q99" s="71">
        <v>100</v>
      </c>
      <c r="R99" s="71">
        <v>73.2</v>
      </c>
      <c r="S99" s="71">
        <v>73.680000000000007</v>
      </c>
      <c r="T99" s="72">
        <v>21797</v>
      </c>
    </row>
    <row r="100" spans="1:20" ht="45" x14ac:dyDescent="0.25">
      <c r="A100" s="69" t="s">
        <v>114</v>
      </c>
      <c r="B100" s="69" t="s">
        <v>73</v>
      </c>
      <c r="C100" s="69" t="s">
        <v>128</v>
      </c>
      <c r="D100" s="69" t="s">
        <v>86</v>
      </c>
      <c r="E100" s="70">
        <v>2019</v>
      </c>
      <c r="F100" s="71">
        <v>76.19</v>
      </c>
      <c r="G100" s="69" t="s">
        <v>115</v>
      </c>
      <c r="H100" s="71">
        <v>74.12</v>
      </c>
      <c r="I100" s="71">
        <v>78.260000000000005</v>
      </c>
      <c r="J100" s="70">
        <v>239</v>
      </c>
      <c r="K100" s="71">
        <v>16.329999999999998</v>
      </c>
      <c r="L100" s="71">
        <v>80.510000000000005</v>
      </c>
      <c r="M100" s="71">
        <v>0</v>
      </c>
      <c r="N100" s="71">
        <v>75</v>
      </c>
      <c r="O100" s="71">
        <v>85</v>
      </c>
      <c r="P100" s="71">
        <v>90</v>
      </c>
      <c r="Q100" s="71">
        <v>100</v>
      </c>
      <c r="R100" s="71">
        <v>80.290000000000006</v>
      </c>
      <c r="S100" s="71">
        <v>80.72</v>
      </c>
      <c r="T100" s="72">
        <v>21749</v>
      </c>
    </row>
    <row r="101" spans="1:20" ht="45" x14ac:dyDescent="0.25">
      <c r="A101" s="69" t="s">
        <v>114</v>
      </c>
      <c r="B101" s="69" t="s">
        <v>73</v>
      </c>
      <c r="C101" s="69" t="s">
        <v>128</v>
      </c>
      <c r="D101" s="69" t="s">
        <v>78</v>
      </c>
      <c r="E101" s="70">
        <v>2019</v>
      </c>
      <c r="F101" s="71">
        <v>80.260000000000005</v>
      </c>
      <c r="G101" s="69" t="s">
        <v>115</v>
      </c>
      <c r="H101" s="71">
        <v>78.48</v>
      </c>
      <c r="I101" s="71">
        <v>82.04</v>
      </c>
      <c r="J101" s="70">
        <v>239</v>
      </c>
      <c r="K101" s="71">
        <v>14.02</v>
      </c>
      <c r="L101" s="71">
        <v>81.36</v>
      </c>
      <c r="M101" s="71">
        <v>10</v>
      </c>
      <c r="N101" s="71">
        <v>77.5</v>
      </c>
      <c r="O101" s="71">
        <v>77.5</v>
      </c>
      <c r="P101" s="71">
        <v>100</v>
      </c>
      <c r="Q101" s="71">
        <v>100</v>
      </c>
      <c r="R101" s="71">
        <v>81.13</v>
      </c>
      <c r="S101" s="71">
        <v>81.58</v>
      </c>
      <c r="T101" s="72">
        <v>21797</v>
      </c>
    </row>
    <row r="102" spans="1:20" ht="45" x14ac:dyDescent="0.25">
      <c r="A102" s="69" t="s">
        <v>114</v>
      </c>
      <c r="B102" s="69" t="s">
        <v>73</v>
      </c>
      <c r="C102" s="69" t="s">
        <v>128</v>
      </c>
      <c r="D102" s="69" t="s">
        <v>81</v>
      </c>
      <c r="E102" s="70">
        <v>2019</v>
      </c>
      <c r="F102" s="71">
        <v>77.53</v>
      </c>
      <c r="G102" s="69" t="s">
        <v>115</v>
      </c>
      <c r="H102" s="71">
        <v>75.61</v>
      </c>
      <c r="I102" s="71">
        <v>79.44</v>
      </c>
      <c r="J102" s="70">
        <v>239</v>
      </c>
      <c r="K102" s="71">
        <v>15.1</v>
      </c>
      <c r="L102" s="71">
        <v>79.53</v>
      </c>
      <c r="M102" s="71">
        <v>0</v>
      </c>
      <c r="N102" s="71">
        <v>75</v>
      </c>
      <c r="O102" s="71">
        <v>75</v>
      </c>
      <c r="P102" s="71">
        <v>91.67</v>
      </c>
      <c r="Q102" s="71">
        <v>100</v>
      </c>
      <c r="R102" s="71">
        <v>79.319999999999993</v>
      </c>
      <c r="S102" s="71">
        <v>79.75</v>
      </c>
      <c r="T102" s="72">
        <v>21375</v>
      </c>
    </row>
    <row r="103" spans="1:20" ht="45" x14ac:dyDescent="0.25">
      <c r="A103" s="69" t="s">
        <v>114</v>
      </c>
      <c r="B103" s="69" t="s">
        <v>73</v>
      </c>
      <c r="C103" s="69" t="s">
        <v>128</v>
      </c>
      <c r="D103" s="69" t="s">
        <v>82</v>
      </c>
      <c r="E103" s="70">
        <v>2019</v>
      </c>
      <c r="F103" s="71">
        <v>70.680000000000007</v>
      </c>
      <c r="G103" s="69" t="s">
        <v>115</v>
      </c>
      <c r="H103" s="71">
        <v>68.58</v>
      </c>
      <c r="I103" s="71">
        <v>72.77</v>
      </c>
      <c r="J103" s="70">
        <v>239</v>
      </c>
      <c r="K103" s="71">
        <v>16.52</v>
      </c>
      <c r="L103" s="71">
        <v>74.849999999999994</v>
      </c>
      <c r="M103" s="71">
        <v>0</v>
      </c>
      <c r="N103" s="71">
        <v>66.67</v>
      </c>
      <c r="O103" s="71">
        <v>75</v>
      </c>
      <c r="P103" s="71">
        <v>83.33</v>
      </c>
      <c r="Q103" s="71">
        <v>100</v>
      </c>
      <c r="R103" s="71">
        <v>74.62</v>
      </c>
      <c r="S103" s="71">
        <v>75.09</v>
      </c>
      <c r="T103" s="72">
        <v>21754</v>
      </c>
    </row>
    <row r="104" spans="1:20" ht="45" x14ac:dyDescent="0.25">
      <c r="A104" s="69" t="s">
        <v>114</v>
      </c>
      <c r="B104" s="69" t="s">
        <v>73</v>
      </c>
      <c r="C104" s="69" t="s">
        <v>128</v>
      </c>
      <c r="D104" s="69" t="s">
        <v>83</v>
      </c>
      <c r="E104" s="70">
        <v>2019</v>
      </c>
      <c r="F104" s="71">
        <v>83.55</v>
      </c>
      <c r="G104" s="69" t="s">
        <v>115</v>
      </c>
      <c r="H104" s="71">
        <v>81.52</v>
      </c>
      <c r="I104" s="71">
        <v>85.58</v>
      </c>
      <c r="J104" s="70">
        <v>239</v>
      </c>
      <c r="K104" s="71">
        <v>16.010000000000002</v>
      </c>
      <c r="L104" s="71">
        <v>86.54</v>
      </c>
      <c r="M104" s="71">
        <v>0</v>
      </c>
      <c r="N104" s="71">
        <v>81.25</v>
      </c>
      <c r="O104" s="71">
        <v>87.5</v>
      </c>
      <c r="P104" s="71">
        <v>100</v>
      </c>
      <c r="Q104" s="71">
        <v>100</v>
      </c>
      <c r="R104" s="71">
        <v>86.33</v>
      </c>
      <c r="S104" s="71">
        <v>86.74</v>
      </c>
      <c r="T104" s="72">
        <v>21797</v>
      </c>
    </row>
    <row r="105" spans="1:20" ht="45" x14ac:dyDescent="0.25">
      <c r="A105" s="69" t="s">
        <v>114</v>
      </c>
      <c r="B105" s="69" t="s">
        <v>73</v>
      </c>
      <c r="C105" s="69" t="s">
        <v>128</v>
      </c>
      <c r="D105" s="69" t="s">
        <v>84</v>
      </c>
      <c r="E105" s="70">
        <v>2019</v>
      </c>
      <c r="F105" s="71">
        <v>61.2</v>
      </c>
      <c r="G105" s="73" t="s">
        <v>133</v>
      </c>
      <c r="H105" s="71">
        <v>56.37</v>
      </c>
      <c r="I105" s="71">
        <v>66.040000000000006</v>
      </c>
      <c r="J105" s="70">
        <v>151</v>
      </c>
      <c r="K105" s="71">
        <v>30.32</v>
      </c>
      <c r="L105" s="71">
        <v>77.150000000000006</v>
      </c>
      <c r="M105" s="71">
        <v>0</v>
      </c>
      <c r="N105" s="71">
        <v>75</v>
      </c>
      <c r="O105" s="71">
        <v>87.5</v>
      </c>
      <c r="P105" s="71">
        <v>91.67</v>
      </c>
      <c r="Q105" s="71">
        <v>100</v>
      </c>
      <c r="R105" s="71">
        <v>76.77</v>
      </c>
      <c r="S105" s="71">
        <v>77.53</v>
      </c>
      <c r="T105" s="72">
        <v>16942</v>
      </c>
    </row>
    <row r="106" spans="1:20" ht="45" x14ac:dyDescent="0.25">
      <c r="A106" s="69" t="s">
        <v>114</v>
      </c>
      <c r="B106" s="69" t="s">
        <v>73</v>
      </c>
      <c r="C106" s="69" t="s">
        <v>128</v>
      </c>
      <c r="D106" s="69" t="s">
        <v>87</v>
      </c>
      <c r="E106" s="70">
        <v>2019</v>
      </c>
      <c r="F106" s="71">
        <v>67.209999999999994</v>
      </c>
      <c r="G106" s="69" t="s">
        <v>115</v>
      </c>
      <c r="H106" s="71">
        <v>64.819999999999993</v>
      </c>
      <c r="I106" s="71">
        <v>69.599999999999994</v>
      </c>
      <c r="J106" s="70">
        <v>239</v>
      </c>
      <c r="K106" s="71">
        <v>18.829999999999998</v>
      </c>
      <c r="L106" s="71">
        <v>69.650000000000006</v>
      </c>
      <c r="M106" s="71">
        <v>0</v>
      </c>
      <c r="N106" s="71">
        <v>61.67</v>
      </c>
      <c r="O106" s="71">
        <v>71.67</v>
      </c>
      <c r="P106" s="71">
        <v>85</v>
      </c>
      <c r="Q106" s="71">
        <v>100</v>
      </c>
      <c r="R106" s="71">
        <v>69.349999999999994</v>
      </c>
      <c r="S106" s="71">
        <v>69.94</v>
      </c>
      <c r="T106" s="72">
        <v>21713</v>
      </c>
    </row>
    <row r="107" spans="1:20" ht="45" x14ac:dyDescent="0.25">
      <c r="A107" s="69" t="s">
        <v>114</v>
      </c>
      <c r="B107" s="69" t="s">
        <v>73</v>
      </c>
      <c r="C107" s="69" t="s">
        <v>128</v>
      </c>
      <c r="D107" s="69" t="s">
        <v>89</v>
      </c>
      <c r="E107" s="70">
        <v>2019</v>
      </c>
      <c r="F107" s="71">
        <v>71.290000000000006</v>
      </c>
      <c r="G107" s="69" t="s">
        <v>115</v>
      </c>
      <c r="H107" s="71">
        <v>69.37</v>
      </c>
      <c r="I107" s="71">
        <v>73.209999999999994</v>
      </c>
      <c r="J107" s="70">
        <v>231</v>
      </c>
      <c r="K107" s="71">
        <v>14.9</v>
      </c>
      <c r="L107" s="71">
        <v>68.900000000000006</v>
      </c>
      <c r="M107" s="71">
        <v>0</v>
      </c>
      <c r="N107" s="71">
        <v>60</v>
      </c>
      <c r="O107" s="71">
        <v>68.33</v>
      </c>
      <c r="P107" s="71">
        <v>85</v>
      </c>
      <c r="Q107" s="71">
        <v>100</v>
      </c>
      <c r="R107" s="71">
        <v>68.599999999999994</v>
      </c>
      <c r="S107" s="71">
        <v>69.2</v>
      </c>
      <c r="T107" s="72">
        <v>21035</v>
      </c>
    </row>
    <row r="108" spans="1:20" ht="45" x14ac:dyDescent="0.25">
      <c r="A108" s="69" t="s">
        <v>114</v>
      </c>
      <c r="B108" s="69" t="s">
        <v>73</v>
      </c>
      <c r="C108" s="69" t="s">
        <v>128</v>
      </c>
      <c r="D108" s="69" t="s">
        <v>92</v>
      </c>
      <c r="E108" s="70">
        <v>2019</v>
      </c>
      <c r="F108" s="71">
        <v>63.04</v>
      </c>
      <c r="G108" s="69" t="s">
        <v>115</v>
      </c>
      <c r="H108" s="71">
        <v>59.73</v>
      </c>
      <c r="I108" s="71">
        <v>66.349999999999994</v>
      </c>
      <c r="J108" s="70">
        <v>238</v>
      </c>
      <c r="K108" s="71">
        <v>26.05</v>
      </c>
      <c r="L108" s="71">
        <v>68.72</v>
      </c>
      <c r="M108" s="71">
        <v>0</v>
      </c>
      <c r="N108" s="71">
        <v>50</v>
      </c>
      <c r="O108" s="71">
        <v>68.75</v>
      </c>
      <c r="P108" s="71">
        <v>91.67</v>
      </c>
      <c r="Q108" s="71">
        <v>100</v>
      </c>
      <c r="R108" s="71">
        <v>68.39</v>
      </c>
      <c r="S108" s="71">
        <v>69.05</v>
      </c>
      <c r="T108" s="72">
        <v>21407</v>
      </c>
    </row>
    <row r="109" spans="1:20" ht="45" x14ac:dyDescent="0.25">
      <c r="A109" s="69" t="s">
        <v>114</v>
      </c>
      <c r="B109" s="69" t="s">
        <v>73</v>
      </c>
      <c r="C109" s="69" t="s">
        <v>128</v>
      </c>
      <c r="D109" s="69" t="s">
        <v>91</v>
      </c>
      <c r="E109" s="70">
        <v>2019</v>
      </c>
      <c r="F109" s="71">
        <v>59.91</v>
      </c>
      <c r="G109" s="69" t="s">
        <v>115</v>
      </c>
      <c r="H109" s="71">
        <v>57.66</v>
      </c>
      <c r="I109" s="71">
        <v>62.16</v>
      </c>
      <c r="J109" s="70">
        <v>237</v>
      </c>
      <c r="K109" s="71">
        <v>17.66</v>
      </c>
      <c r="L109" s="71">
        <v>62.26</v>
      </c>
      <c r="M109" s="71">
        <v>0</v>
      </c>
      <c r="N109" s="71">
        <v>50</v>
      </c>
      <c r="O109" s="71">
        <v>62.5</v>
      </c>
      <c r="P109" s="71">
        <v>75</v>
      </c>
      <c r="Q109" s="71">
        <v>100</v>
      </c>
      <c r="R109" s="71">
        <v>61.95</v>
      </c>
      <c r="S109" s="71">
        <v>62.56</v>
      </c>
      <c r="T109" s="72">
        <v>19046</v>
      </c>
    </row>
    <row r="110" spans="1:20" ht="33.75" x14ac:dyDescent="0.25">
      <c r="A110" s="69" t="s">
        <v>114</v>
      </c>
      <c r="B110" s="69" t="s">
        <v>73</v>
      </c>
      <c r="C110" s="69" t="s">
        <v>131</v>
      </c>
      <c r="D110" s="69" t="s">
        <v>88</v>
      </c>
      <c r="E110" s="70">
        <v>2019</v>
      </c>
      <c r="F110" s="71">
        <v>77.349999999999994</v>
      </c>
      <c r="G110" s="69" t="s">
        <v>115</v>
      </c>
      <c r="H110" s="71">
        <v>75.14</v>
      </c>
      <c r="I110" s="71">
        <v>79.569999999999993</v>
      </c>
      <c r="J110" s="70">
        <v>172</v>
      </c>
      <c r="K110" s="71">
        <v>14.81</v>
      </c>
      <c r="L110" s="71">
        <v>81.45</v>
      </c>
      <c r="M110" s="71">
        <v>4</v>
      </c>
      <c r="N110" s="71">
        <v>75</v>
      </c>
      <c r="O110" s="71">
        <v>81</v>
      </c>
      <c r="P110" s="71">
        <v>95</v>
      </c>
      <c r="Q110" s="71">
        <v>100</v>
      </c>
      <c r="R110" s="71">
        <v>81.239999999999995</v>
      </c>
      <c r="S110" s="71">
        <v>81.66</v>
      </c>
      <c r="T110" s="72">
        <v>21797</v>
      </c>
    </row>
    <row r="111" spans="1:20" ht="33.75" x14ac:dyDescent="0.25">
      <c r="A111" s="69" t="s">
        <v>114</v>
      </c>
      <c r="B111" s="69" t="s">
        <v>73</v>
      </c>
      <c r="C111" s="69" t="s">
        <v>131</v>
      </c>
      <c r="D111" s="69" t="s">
        <v>79</v>
      </c>
      <c r="E111" s="70">
        <v>2019</v>
      </c>
      <c r="F111" s="71">
        <v>91.67</v>
      </c>
      <c r="G111" s="69" t="s">
        <v>115</v>
      </c>
      <c r="H111" s="71">
        <v>90.36</v>
      </c>
      <c r="I111" s="71">
        <v>92.98</v>
      </c>
      <c r="J111" s="70">
        <v>169</v>
      </c>
      <c r="K111" s="71">
        <v>8.7100000000000009</v>
      </c>
      <c r="L111" s="71">
        <v>93.06</v>
      </c>
      <c r="M111" s="71">
        <v>0</v>
      </c>
      <c r="N111" s="71">
        <v>90</v>
      </c>
      <c r="O111" s="71">
        <v>95</v>
      </c>
      <c r="P111" s="71">
        <v>100</v>
      </c>
      <c r="Q111" s="71">
        <v>100</v>
      </c>
      <c r="R111" s="71">
        <v>92.94</v>
      </c>
      <c r="S111" s="71">
        <v>93.18</v>
      </c>
      <c r="T111" s="72">
        <v>21209</v>
      </c>
    </row>
    <row r="112" spans="1:20" ht="33.75" x14ac:dyDescent="0.25">
      <c r="A112" s="69" t="s">
        <v>114</v>
      </c>
      <c r="B112" s="69" t="s">
        <v>73</v>
      </c>
      <c r="C112" s="69" t="s">
        <v>131</v>
      </c>
      <c r="D112" s="69" t="s">
        <v>80</v>
      </c>
      <c r="E112" s="70">
        <v>2019</v>
      </c>
      <c r="F112" s="71">
        <v>89.74</v>
      </c>
      <c r="G112" s="69" t="s">
        <v>115</v>
      </c>
      <c r="H112" s="71">
        <v>88.12</v>
      </c>
      <c r="I112" s="71">
        <v>91.36</v>
      </c>
      <c r="J112" s="70">
        <v>158</v>
      </c>
      <c r="K112" s="71">
        <v>10.39</v>
      </c>
      <c r="L112" s="71">
        <v>90.7</v>
      </c>
      <c r="M112" s="71">
        <v>0</v>
      </c>
      <c r="N112" s="71">
        <v>87.5</v>
      </c>
      <c r="O112" s="71">
        <v>93.75</v>
      </c>
      <c r="P112" s="71">
        <v>100</v>
      </c>
      <c r="Q112" s="71">
        <v>100</v>
      </c>
      <c r="R112" s="71">
        <v>90.57</v>
      </c>
      <c r="S112" s="71">
        <v>90.84</v>
      </c>
      <c r="T112" s="72">
        <v>19474</v>
      </c>
    </row>
    <row r="113" spans="1:20" ht="33.75" x14ac:dyDescent="0.25">
      <c r="A113" s="69" t="s">
        <v>114</v>
      </c>
      <c r="B113" s="69" t="s">
        <v>73</v>
      </c>
      <c r="C113" s="69" t="s">
        <v>131</v>
      </c>
      <c r="D113" s="69" t="s">
        <v>90</v>
      </c>
      <c r="E113" s="70">
        <v>2019</v>
      </c>
      <c r="F113" s="71">
        <v>74.34</v>
      </c>
      <c r="G113" s="69" t="s">
        <v>115</v>
      </c>
      <c r="H113" s="71">
        <v>71.790000000000006</v>
      </c>
      <c r="I113" s="71">
        <v>76.89</v>
      </c>
      <c r="J113" s="70">
        <v>145</v>
      </c>
      <c r="K113" s="71">
        <v>15.67</v>
      </c>
      <c r="L113" s="71">
        <v>75.44</v>
      </c>
      <c r="M113" s="71">
        <v>0</v>
      </c>
      <c r="N113" s="71">
        <v>68.75</v>
      </c>
      <c r="O113" s="71">
        <v>75</v>
      </c>
      <c r="P113" s="71">
        <v>85</v>
      </c>
      <c r="Q113" s="71">
        <v>100</v>
      </c>
      <c r="R113" s="71">
        <v>75.23</v>
      </c>
      <c r="S113" s="71">
        <v>75.66</v>
      </c>
      <c r="T113" s="72">
        <v>19946</v>
      </c>
    </row>
    <row r="114" spans="1:20" ht="33.75" x14ac:dyDescent="0.25">
      <c r="A114" s="69" t="s">
        <v>114</v>
      </c>
      <c r="B114" s="69" t="s">
        <v>73</v>
      </c>
      <c r="C114" s="69" t="s">
        <v>131</v>
      </c>
      <c r="D114" s="69" t="s">
        <v>95</v>
      </c>
      <c r="E114" s="70">
        <v>2019</v>
      </c>
      <c r="F114" s="71">
        <v>47.71</v>
      </c>
      <c r="G114" s="69" t="s">
        <v>115</v>
      </c>
      <c r="H114" s="71">
        <v>45.16</v>
      </c>
      <c r="I114" s="71">
        <v>50.26</v>
      </c>
      <c r="J114" s="70">
        <v>172</v>
      </c>
      <c r="K114" s="71">
        <v>17.07</v>
      </c>
      <c r="L114" s="71">
        <v>48.99</v>
      </c>
      <c r="M114" s="71">
        <v>0</v>
      </c>
      <c r="N114" s="71">
        <v>37.5</v>
      </c>
      <c r="O114" s="71">
        <v>50</v>
      </c>
      <c r="P114" s="71">
        <v>62.5</v>
      </c>
      <c r="Q114" s="71">
        <v>100</v>
      </c>
      <c r="R114" s="71">
        <v>48.76</v>
      </c>
      <c r="S114" s="71">
        <v>49.23</v>
      </c>
      <c r="T114" s="72">
        <v>21713</v>
      </c>
    </row>
    <row r="115" spans="1:20" ht="33.75" x14ac:dyDescent="0.25">
      <c r="A115" s="69" t="s">
        <v>114</v>
      </c>
      <c r="B115" s="69" t="s">
        <v>73</v>
      </c>
      <c r="C115" s="69" t="s">
        <v>131</v>
      </c>
      <c r="D115" s="69" t="s">
        <v>94</v>
      </c>
      <c r="E115" s="70">
        <v>2019</v>
      </c>
      <c r="F115" s="71">
        <v>74.510000000000005</v>
      </c>
      <c r="G115" s="69" t="s">
        <v>115</v>
      </c>
      <c r="H115" s="71">
        <v>71.989999999999995</v>
      </c>
      <c r="I115" s="71">
        <v>77.03</v>
      </c>
      <c r="J115" s="70">
        <v>169</v>
      </c>
      <c r="K115" s="71">
        <v>16.72</v>
      </c>
      <c r="L115" s="71">
        <v>74.95</v>
      </c>
      <c r="M115" s="71">
        <v>0</v>
      </c>
      <c r="N115" s="71">
        <v>66.67</v>
      </c>
      <c r="O115" s="71">
        <v>75</v>
      </c>
      <c r="P115" s="71">
        <v>83.33</v>
      </c>
      <c r="Q115" s="71">
        <v>100</v>
      </c>
      <c r="R115" s="71">
        <v>74.73</v>
      </c>
      <c r="S115" s="71">
        <v>75.17</v>
      </c>
      <c r="T115" s="72">
        <v>21307</v>
      </c>
    </row>
    <row r="116" spans="1:20" ht="33.75" x14ac:dyDescent="0.25">
      <c r="A116" s="69" t="s">
        <v>114</v>
      </c>
      <c r="B116" s="69" t="s">
        <v>73</v>
      </c>
      <c r="C116" s="69" t="s">
        <v>131</v>
      </c>
      <c r="D116" s="69" t="s">
        <v>85</v>
      </c>
      <c r="E116" s="70">
        <v>2019</v>
      </c>
      <c r="F116" s="71">
        <v>64.5</v>
      </c>
      <c r="G116" s="69" t="s">
        <v>115</v>
      </c>
      <c r="H116" s="71">
        <v>61.69</v>
      </c>
      <c r="I116" s="71">
        <v>67.3</v>
      </c>
      <c r="J116" s="70">
        <v>166</v>
      </c>
      <c r="K116" s="71">
        <v>18.46</v>
      </c>
      <c r="L116" s="71">
        <v>66.709999999999994</v>
      </c>
      <c r="M116" s="71">
        <v>0</v>
      </c>
      <c r="N116" s="71">
        <v>56.25</v>
      </c>
      <c r="O116" s="71">
        <v>68.75</v>
      </c>
      <c r="P116" s="71">
        <v>75</v>
      </c>
      <c r="Q116" s="71">
        <v>100</v>
      </c>
      <c r="R116" s="71">
        <v>66.44</v>
      </c>
      <c r="S116" s="71">
        <v>66.97</v>
      </c>
      <c r="T116" s="72">
        <v>18027</v>
      </c>
    </row>
    <row r="117" spans="1:20" ht="33.75" x14ac:dyDescent="0.25">
      <c r="A117" s="69" t="s">
        <v>114</v>
      </c>
      <c r="B117" s="69" t="s">
        <v>73</v>
      </c>
      <c r="C117" s="69" t="s">
        <v>131</v>
      </c>
      <c r="D117" s="69" t="s">
        <v>93</v>
      </c>
      <c r="E117" s="70">
        <v>2019</v>
      </c>
      <c r="F117" s="71">
        <v>70.81</v>
      </c>
      <c r="G117" s="69" t="s">
        <v>115</v>
      </c>
      <c r="H117" s="71">
        <v>68.16</v>
      </c>
      <c r="I117" s="71">
        <v>73.47</v>
      </c>
      <c r="J117" s="70">
        <v>172</v>
      </c>
      <c r="K117" s="71">
        <v>17.77</v>
      </c>
      <c r="L117" s="71">
        <v>73.44</v>
      </c>
      <c r="M117" s="71">
        <v>0</v>
      </c>
      <c r="N117" s="71">
        <v>65</v>
      </c>
      <c r="O117" s="71">
        <v>75</v>
      </c>
      <c r="P117" s="71">
        <v>85</v>
      </c>
      <c r="Q117" s="71">
        <v>100</v>
      </c>
      <c r="R117" s="71">
        <v>73.2</v>
      </c>
      <c r="S117" s="71">
        <v>73.680000000000007</v>
      </c>
      <c r="T117" s="72">
        <v>21797</v>
      </c>
    </row>
    <row r="118" spans="1:20" ht="33.75" x14ac:dyDescent="0.25">
      <c r="A118" s="69" t="s">
        <v>114</v>
      </c>
      <c r="B118" s="69" t="s">
        <v>73</v>
      </c>
      <c r="C118" s="69" t="s">
        <v>131</v>
      </c>
      <c r="D118" s="69" t="s">
        <v>86</v>
      </c>
      <c r="E118" s="70">
        <v>2019</v>
      </c>
      <c r="F118" s="71">
        <v>75.930000000000007</v>
      </c>
      <c r="G118" s="69" t="s">
        <v>115</v>
      </c>
      <c r="H118" s="71">
        <v>73.45</v>
      </c>
      <c r="I118" s="71">
        <v>78.41</v>
      </c>
      <c r="J118" s="70">
        <v>172</v>
      </c>
      <c r="K118" s="71">
        <v>16.61</v>
      </c>
      <c r="L118" s="71">
        <v>80.510000000000005</v>
      </c>
      <c r="M118" s="71">
        <v>0</v>
      </c>
      <c r="N118" s="71">
        <v>75</v>
      </c>
      <c r="O118" s="71">
        <v>85</v>
      </c>
      <c r="P118" s="71">
        <v>90</v>
      </c>
      <c r="Q118" s="71">
        <v>100</v>
      </c>
      <c r="R118" s="71">
        <v>80.290000000000006</v>
      </c>
      <c r="S118" s="71">
        <v>80.72</v>
      </c>
      <c r="T118" s="72">
        <v>21749</v>
      </c>
    </row>
    <row r="119" spans="1:20" ht="33.75" x14ac:dyDescent="0.25">
      <c r="A119" s="69" t="s">
        <v>114</v>
      </c>
      <c r="B119" s="69" t="s">
        <v>73</v>
      </c>
      <c r="C119" s="69" t="s">
        <v>131</v>
      </c>
      <c r="D119" s="69" t="s">
        <v>78</v>
      </c>
      <c r="E119" s="70">
        <v>2019</v>
      </c>
      <c r="F119" s="71">
        <v>78.52</v>
      </c>
      <c r="G119" s="69" t="s">
        <v>115</v>
      </c>
      <c r="H119" s="71">
        <v>76.44</v>
      </c>
      <c r="I119" s="71">
        <v>80.599999999999994</v>
      </c>
      <c r="J119" s="70">
        <v>172</v>
      </c>
      <c r="K119" s="71">
        <v>13.93</v>
      </c>
      <c r="L119" s="71">
        <v>81.36</v>
      </c>
      <c r="M119" s="71">
        <v>10</v>
      </c>
      <c r="N119" s="71">
        <v>77.5</v>
      </c>
      <c r="O119" s="71">
        <v>77.5</v>
      </c>
      <c r="P119" s="71">
        <v>100</v>
      </c>
      <c r="Q119" s="71">
        <v>100</v>
      </c>
      <c r="R119" s="71">
        <v>81.13</v>
      </c>
      <c r="S119" s="71">
        <v>81.58</v>
      </c>
      <c r="T119" s="72">
        <v>21797</v>
      </c>
    </row>
    <row r="120" spans="1:20" ht="33.75" x14ac:dyDescent="0.25">
      <c r="A120" s="69" t="s">
        <v>114</v>
      </c>
      <c r="B120" s="69" t="s">
        <v>73</v>
      </c>
      <c r="C120" s="69" t="s">
        <v>131</v>
      </c>
      <c r="D120" s="69" t="s">
        <v>81</v>
      </c>
      <c r="E120" s="70">
        <v>2019</v>
      </c>
      <c r="F120" s="71">
        <v>77.849999999999994</v>
      </c>
      <c r="G120" s="69" t="s">
        <v>115</v>
      </c>
      <c r="H120" s="71">
        <v>75.650000000000006</v>
      </c>
      <c r="I120" s="71">
        <v>80.05</v>
      </c>
      <c r="J120" s="70">
        <v>171</v>
      </c>
      <c r="K120" s="71">
        <v>14.66</v>
      </c>
      <c r="L120" s="71">
        <v>79.53</v>
      </c>
      <c r="M120" s="71">
        <v>0</v>
      </c>
      <c r="N120" s="71">
        <v>75</v>
      </c>
      <c r="O120" s="71">
        <v>75</v>
      </c>
      <c r="P120" s="71">
        <v>91.67</v>
      </c>
      <c r="Q120" s="71">
        <v>100</v>
      </c>
      <c r="R120" s="71">
        <v>79.319999999999993</v>
      </c>
      <c r="S120" s="71">
        <v>79.75</v>
      </c>
      <c r="T120" s="72">
        <v>21375</v>
      </c>
    </row>
    <row r="121" spans="1:20" ht="33.75" x14ac:dyDescent="0.25">
      <c r="A121" s="69" t="s">
        <v>114</v>
      </c>
      <c r="B121" s="69" t="s">
        <v>73</v>
      </c>
      <c r="C121" s="69" t="s">
        <v>131</v>
      </c>
      <c r="D121" s="69" t="s">
        <v>82</v>
      </c>
      <c r="E121" s="70">
        <v>2019</v>
      </c>
      <c r="F121" s="71">
        <v>70.569999999999993</v>
      </c>
      <c r="G121" s="69" t="s">
        <v>115</v>
      </c>
      <c r="H121" s="71">
        <v>68.2</v>
      </c>
      <c r="I121" s="71">
        <v>72.930000000000007</v>
      </c>
      <c r="J121" s="70">
        <v>172</v>
      </c>
      <c r="K121" s="71">
        <v>15.81</v>
      </c>
      <c r="L121" s="71">
        <v>74.849999999999994</v>
      </c>
      <c r="M121" s="71">
        <v>0</v>
      </c>
      <c r="N121" s="71">
        <v>66.67</v>
      </c>
      <c r="O121" s="71">
        <v>75</v>
      </c>
      <c r="P121" s="71">
        <v>83.33</v>
      </c>
      <c r="Q121" s="71">
        <v>100</v>
      </c>
      <c r="R121" s="71">
        <v>74.62</v>
      </c>
      <c r="S121" s="71">
        <v>75.09</v>
      </c>
      <c r="T121" s="72">
        <v>21754</v>
      </c>
    </row>
    <row r="122" spans="1:20" ht="33.75" x14ac:dyDescent="0.25">
      <c r="A122" s="69" t="s">
        <v>114</v>
      </c>
      <c r="B122" s="69" t="s">
        <v>73</v>
      </c>
      <c r="C122" s="69" t="s">
        <v>131</v>
      </c>
      <c r="D122" s="69" t="s">
        <v>83</v>
      </c>
      <c r="E122" s="70">
        <v>2019</v>
      </c>
      <c r="F122" s="71">
        <v>83.43</v>
      </c>
      <c r="G122" s="69" t="s">
        <v>115</v>
      </c>
      <c r="H122" s="71">
        <v>81.13</v>
      </c>
      <c r="I122" s="71">
        <v>85.73</v>
      </c>
      <c r="J122" s="70">
        <v>172</v>
      </c>
      <c r="K122" s="71">
        <v>15.36</v>
      </c>
      <c r="L122" s="71">
        <v>86.54</v>
      </c>
      <c r="M122" s="71">
        <v>0</v>
      </c>
      <c r="N122" s="71">
        <v>81.25</v>
      </c>
      <c r="O122" s="71">
        <v>87.5</v>
      </c>
      <c r="P122" s="71">
        <v>100</v>
      </c>
      <c r="Q122" s="71">
        <v>100</v>
      </c>
      <c r="R122" s="71">
        <v>86.33</v>
      </c>
      <c r="S122" s="71">
        <v>86.74</v>
      </c>
      <c r="T122" s="72">
        <v>21797</v>
      </c>
    </row>
    <row r="123" spans="1:20" ht="33.75" x14ac:dyDescent="0.25">
      <c r="A123" s="69" t="s">
        <v>114</v>
      </c>
      <c r="B123" s="69" t="s">
        <v>73</v>
      </c>
      <c r="C123" s="69" t="s">
        <v>131</v>
      </c>
      <c r="D123" s="69" t="s">
        <v>84</v>
      </c>
      <c r="E123" s="70">
        <v>2019</v>
      </c>
      <c r="F123" s="71">
        <v>68.150000000000006</v>
      </c>
      <c r="G123" s="73" t="s">
        <v>133</v>
      </c>
      <c r="H123" s="71">
        <v>61.75</v>
      </c>
      <c r="I123" s="71">
        <v>74.540000000000006</v>
      </c>
      <c r="J123" s="70">
        <v>76</v>
      </c>
      <c r="K123" s="71">
        <v>28.45</v>
      </c>
      <c r="L123" s="71">
        <v>77.150000000000006</v>
      </c>
      <c r="M123" s="71">
        <v>0</v>
      </c>
      <c r="N123" s="71">
        <v>75</v>
      </c>
      <c r="O123" s="71">
        <v>87.5</v>
      </c>
      <c r="P123" s="71">
        <v>91.67</v>
      </c>
      <c r="Q123" s="71">
        <v>100</v>
      </c>
      <c r="R123" s="71">
        <v>76.77</v>
      </c>
      <c r="S123" s="71">
        <v>77.53</v>
      </c>
      <c r="T123" s="72">
        <v>16942</v>
      </c>
    </row>
    <row r="124" spans="1:20" ht="33.75" x14ac:dyDescent="0.25">
      <c r="A124" s="69" t="s">
        <v>114</v>
      </c>
      <c r="B124" s="69" t="s">
        <v>73</v>
      </c>
      <c r="C124" s="69" t="s">
        <v>131</v>
      </c>
      <c r="D124" s="69" t="s">
        <v>87</v>
      </c>
      <c r="E124" s="70">
        <v>2019</v>
      </c>
      <c r="F124" s="71">
        <v>60.47</v>
      </c>
      <c r="G124" s="73" t="s">
        <v>133</v>
      </c>
      <c r="H124" s="71">
        <v>56.99</v>
      </c>
      <c r="I124" s="71">
        <v>63.94</v>
      </c>
      <c r="J124" s="70">
        <v>172</v>
      </c>
      <c r="K124" s="71">
        <v>23.23</v>
      </c>
      <c r="L124" s="71">
        <v>69.650000000000006</v>
      </c>
      <c r="M124" s="71">
        <v>0</v>
      </c>
      <c r="N124" s="71">
        <v>61.67</v>
      </c>
      <c r="O124" s="71">
        <v>71.67</v>
      </c>
      <c r="P124" s="71">
        <v>85</v>
      </c>
      <c r="Q124" s="71">
        <v>100</v>
      </c>
      <c r="R124" s="71">
        <v>69.349999999999994</v>
      </c>
      <c r="S124" s="71">
        <v>69.94</v>
      </c>
      <c r="T124" s="72">
        <v>21713</v>
      </c>
    </row>
    <row r="125" spans="1:20" ht="33.75" x14ac:dyDescent="0.25">
      <c r="A125" s="69" t="s">
        <v>114</v>
      </c>
      <c r="B125" s="69" t="s">
        <v>73</v>
      </c>
      <c r="C125" s="69" t="s">
        <v>131</v>
      </c>
      <c r="D125" s="69" t="s">
        <v>89</v>
      </c>
      <c r="E125" s="70">
        <v>2019</v>
      </c>
      <c r="F125" s="71">
        <v>63.57</v>
      </c>
      <c r="G125" s="69" t="s">
        <v>115</v>
      </c>
      <c r="H125" s="71">
        <v>60.5</v>
      </c>
      <c r="I125" s="71">
        <v>66.650000000000006</v>
      </c>
      <c r="J125" s="70">
        <v>166</v>
      </c>
      <c r="K125" s="71">
        <v>20.23</v>
      </c>
      <c r="L125" s="71">
        <v>68.900000000000006</v>
      </c>
      <c r="M125" s="71">
        <v>0</v>
      </c>
      <c r="N125" s="71">
        <v>60</v>
      </c>
      <c r="O125" s="71">
        <v>68.33</v>
      </c>
      <c r="P125" s="71">
        <v>85</v>
      </c>
      <c r="Q125" s="71">
        <v>100</v>
      </c>
      <c r="R125" s="71">
        <v>68.599999999999994</v>
      </c>
      <c r="S125" s="71">
        <v>69.2</v>
      </c>
      <c r="T125" s="72">
        <v>21035</v>
      </c>
    </row>
    <row r="126" spans="1:20" ht="33.75" x14ac:dyDescent="0.25">
      <c r="A126" s="69" t="s">
        <v>114</v>
      </c>
      <c r="B126" s="69" t="s">
        <v>73</v>
      </c>
      <c r="C126" s="69" t="s">
        <v>131</v>
      </c>
      <c r="D126" s="69" t="s">
        <v>92</v>
      </c>
      <c r="E126" s="70">
        <v>2019</v>
      </c>
      <c r="F126" s="71">
        <v>65.75</v>
      </c>
      <c r="G126" s="69" t="s">
        <v>115</v>
      </c>
      <c r="H126" s="71">
        <v>61.97</v>
      </c>
      <c r="I126" s="71">
        <v>69.540000000000006</v>
      </c>
      <c r="J126" s="70">
        <v>169</v>
      </c>
      <c r="K126" s="71">
        <v>25.11</v>
      </c>
      <c r="L126" s="71">
        <v>68.72</v>
      </c>
      <c r="M126" s="71">
        <v>0</v>
      </c>
      <c r="N126" s="71">
        <v>50</v>
      </c>
      <c r="O126" s="71">
        <v>68.75</v>
      </c>
      <c r="P126" s="71">
        <v>91.67</v>
      </c>
      <c r="Q126" s="71">
        <v>100</v>
      </c>
      <c r="R126" s="71">
        <v>68.39</v>
      </c>
      <c r="S126" s="71">
        <v>69.05</v>
      </c>
      <c r="T126" s="72">
        <v>21407</v>
      </c>
    </row>
    <row r="127" spans="1:20" ht="33.75" x14ac:dyDescent="0.25">
      <c r="A127" s="69" t="s">
        <v>114</v>
      </c>
      <c r="B127" s="69" t="s">
        <v>73</v>
      </c>
      <c r="C127" s="69" t="s">
        <v>131</v>
      </c>
      <c r="D127" s="69" t="s">
        <v>91</v>
      </c>
      <c r="E127" s="70">
        <v>2019</v>
      </c>
      <c r="F127" s="71">
        <v>52.21</v>
      </c>
      <c r="G127" s="69" t="s">
        <v>115</v>
      </c>
      <c r="H127" s="71">
        <v>49.26</v>
      </c>
      <c r="I127" s="71">
        <v>55.15</v>
      </c>
      <c r="J127" s="70">
        <v>169</v>
      </c>
      <c r="K127" s="71">
        <v>19.55</v>
      </c>
      <c r="L127" s="71">
        <v>62.26</v>
      </c>
      <c r="M127" s="71">
        <v>0</v>
      </c>
      <c r="N127" s="71">
        <v>50</v>
      </c>
      <c r="O127" s="71">
        <v>62.5</v>
      </c>
      <c r="P127" s="71">
        <v>75</v>
      </c>
      <c r="Q127" s="71">
        <v>100</v>
      </c>
      <c r="R127" s="71">
        <v>61.95</v>
      </c>
      <c r="S127" s="71">
        <v>62.56</v>
      </c>
      <c r="T127" s="72">
        <v>19046</v>
      </c>
    </row>
    <row r="128" spans="1:20" ht="33.75" x14ac:dyDescent="0.25">
      <c r="A128" s="69" t="s">
        <v>114</v>
      </c>
      <c r="B128" s="69" t="s">
        <v>73</v>
      </c>
      <c r="C128" s="69" t="s">
        <v>127</v>
      </c>
      <c r="D128" s="69" t="s">
        <v>88</v>
      </c>
      <c r="E128" s="70">
        <v>2019</v>
      </c>
      <c r="F128" s="71">
        <v>79.95</v>
      </c>
      <c r="G128" s="69" t="s">
        <v>115</v>
      </c>
      <c r="H128" s="71">
        <v>77.459999999999994</v>
      </c>
      <c r="I128" s="71">
        <v>82.44</v>
      </c>
      <c r="J128" s="70">
        <v>125</v>
      </c>
      <c r="K128" s="71">
        <v>14.21</v>
      </c>
      <c r="L128" s="71">
        <v>81.45</v>
      </c>
      <c r="M128" s="71">
        <v>4</v>
      </c>
      <c r="N128" s="71">
        <v>75</v>
      </c>
      <c r="O128" s="71">
        <v>81</v>
      </c>
      <c r="P128" s="71">
        <v>95</v>
      </c>
      <c r="Q128" s="71">
        <v>100</v>
      </c>
      <c r="R128" s="71">
        <v>81.239999999999995</v>
      </c>
      <c r="S128" s="71">
        <v>81.66</v>
      </c>
      <c r="T128" s="72">
        <v>21797</v>
      </c>
    </row>
    <row r="129" spans="1:20" ht="33.75" x14ac:dyDescent="0.25">
      <c r="A129" s="69" t="s">
        <v>114</v>
      </c>
      <c r="B129" s="69" t="s">
        <v>73</v>
      </c>
      <c r="C129" s="69" t="s">
        <v>127</v>
      </c>
      <c r="D129" s="69" t="s">
        <v>79</v>
      </c>
      <c r="E129" s="70">
        <v>2019</v>
      </c>
      <c r="F129" s="71">
        <v>92.59</v>
      </c>
      <c r="G129" s="69" t="s">
        <v>115</v>
      </c>
      <c r="H129" s="71">
        <v>91.18</v>
      </c>
      <c r="I129" s="71">
        <v>94</v>
      </c>
      <c r="J129" s="70">
        <v>124</v>
      </c>
      <c r="K129" s="71">
        <v>8.0299999999999994</v>
      </c>
      <c r="L129" s="71">
        <v>93.06</v>
      </c>
      <c r="M129" s="71">
        <v>0</v>
      </c>
      <c r="N129" s="71">
        <v>90</v>
      </c>
      <c r="O129" s="71">
        <v>95</v>
      </c>
      <c r="P129" s="71">
        <v>100</v>
      </c>
      <c r="Q129" s="71">
        <v>100</v>
      </c>
      <c r="R129" s="71">
        <v>92.94</v>
      </c>
      <c r="S129" s="71">
        <v>93.18</v>
      </c>
      <c r="T129" s="72">
        <v>21209</v>
      </c>
    </row>
    <row r="130" spans="1:20" ht="33.75" x14ac:dyDescent="0.25">
      <c r="A130" s="69" t="s">
        <v>114</v>
      </c>
      <c r="B130" s="69" t="s">
        <v>73</v>
      </c>
      <c r="C130" s="69" t="s">
        <v>127</v>
      </c>
      <c r="D130" s="69" t="s">
        <v>80</v>
      </c>
      <c r="E130" s="70">
        <v>2019</v>
      </c>
      <c r="F130" s="71">
        <v>90.67</v>
      </c>
      <c r="G130" s="69" t="s">
        <v>115</v>
      </c>
      <c r="H130" s="71">
        <v>89.33</v>
      </c>
      <c r="I130" s="71">
        <v>92.02</v>
      </c>
      <c r="J130" s="70">
        <v>115</v>
      </c>
      <c r="K130" s="71">
        <v>7.36</v>
      </c>
      <c r="L130" s="71">
        <v>90.7</v>
      </c>
      <c r="M130" s="71">
        <v>0</v>
      </c>
      <c r="N130" s="71">
        <v>87.5</v>
      </c>
      <c r="O130" s="71">
        <v>93.75</v>
      </c>
      <c r="P130" s="71">
        <v>100</v>
      </c>
      <c r="Q130" s="71">
        <v>100</v>
      </c>
      <c r="R130" s="71">
        <v>90.57</v>
      </c>
      <c r="S130" s="71">
        <v>90.84</v>
      </c>
      <c r="T130" s="72">
        <v>19474</v>
      </c>
    </row>
    <row r="131" spans="1:20" ht="33.75" x14ac:dyDescent="0.25">
      <c r="A131" s="69" t="s">
        <v>114</v>
      </c>
      <c r="B131" s="69" t="s">
        <v>73</v>
      </c>
      <c r="C131" s="69" t="s">
        <v>127</v>
      </c>
      <c r="D131" s="69" t="s">
        <v>90</v>
      </c>
      <c r="E131" s="70">
        <v>2019</v>
      </c>
      <c r="F131" s="71">
        <v>76.569999999999993</v>
      </c>
      <c r="G131" s="69" t="s">
        <v>115</v>
      </c>
      <c r="H131" s="71">
        <v>74.150000000000006</v>
      </c>
      <c r="I131" s="71">
        <v>79</v>
      </c>
      <c r="J131" s="70">
        <v>108</v>
      </c>
      <c r="K131" s="71">
        <v>12.84</v>
      </c>
      <c r="L131" s="71">
        <v>75.44</v>
      </c>
      <c r="M131" s="71">
        <v>0</v>
      </c>
      <c r="N131" s="71">
        <v>68.75</v>
      </c>
      <c r="O131" s="71">
        <v>75</v>
      </c>
      <c r="P131" s="71">
        <v>85</v>
      </c>
      <c r="Q131" s="71">
        <v>100</v>
      </c>
      <c r="R131" s="71">
        <v>75.23</v>
      </c>
      <c r="S131" s="71">
        <v>75.66</v>
      </c>
      <c r="T131" s="72">
        <v>19946</v>
      </c>
    </row>
    <row r="132" spans="1:20" ht="33.75" x14ac:dyDescent="0.25">
      <c r="A132" s="69" t="s">
        <v>114</v>
      </c>
      <c r="B132" s="69" t="s">
        <v>73</v>
      </c>
      <c r="C132" s="69" t="s">
        <v>127</v>
      </c>
      <c r="D132" s="69" t="s">
        <v>95</v>
      </c>
      <c r="E132" s="70">
        <v>2019</v>
      </c>
      <c r="F132" s="71">
        <v>50.22</v>
      </c>
      <c r="G132" s="69" t="s">
        <v>115</v>
      </c>
      <c r="H132" s="71">
        <v>47.62</v>
      </c>
      <c r="I132" s="71">
        <v>52.81</v>
      </c>
      <c r="J132" s="70">
        <v>125</v>
      </c>
      <c r="K132" s="71">
        <v>14.81</v>
      </c>
      <c r="L132" s="71">
        <v>48.99</v>
      </c>
      <c r="M132" s="71">
        <v>0</v>
      </c>
      <c r="N132" s="71">
        <v>37.5</v>
      </c>
      <c r="O132" s="71">
        <v>50</v>
      </c>
      <c r="P132" s="71">
        <v>62.5</v>
      </c>
      <c r="Q132" s="71">
        <v>100</v>
      </c>
      <c r="R132" s="71">
        <v>48.76</v>
      </c>
      <c r="S132" s="71">
        <v>49.23</v>
      </c>
      <c r="T132" s="72">
        <v>21713</v>
      </c>
    </row>
    <row r="133" spans="1:20" ht="33.75" x14ac:dyDescent="0.25">
      <c r="A133" s="69" t="s">
        <v>114</v>
      </c>
      <c r="B133" s="69" t="s">
        <v>73</v>
      </c>
      <c r="C133" s="69" t="s">
        <v>127</v>
      </c>
      <c r="D133" s="69" t="s">
        <v>94</v>
      </c>
      <c r="E133" s="70">
        <v>2019</v>
      </c>
      <c r="F133" s="71">
        <v>76.930000000000007</v>
      </c>
      <c r="G133" s="69" t="s">
        <v>115</v>
      </c>
      <c r="H133" s="71">
        <v>74.42</v>
      </c>
      <c r="I133" s="71">
        <v>79.44</v>
      </c>
      <c r="J133" s="70">
        <v>125</v>
      </c>
      <c r="K133" s="71">
        <v>14.32</v>
      </c>
      <c r="L133" s="71">
        <v>74.95</v>
      </c>
      <c r="M133" s="71">
        <v>0</v>
      </c>
      <c r="N133" s="71">
        <v>66.67</v>
      </c>
      <c r="O133" s="71">
        <v>75</v>
      </c>
      <c r="P133" s="71">
        <v>83.33</v>
      </c>
      <c r="Q133" s="71">
        <v>100</v>
      </c>
      <c r="R133" s="71">
        <v>74.73</v>
      </c>
      <c r="S133" s="71">
        <v>75.17</v>
      </c>
      <c r="T133" s="72">
        <v>21307</v>
      </c>
    </row>
    <row r="134" spans="1:20" ht="33.75" x14ac:dyDescent="0.25">
      <c r="A134" s="69" t="s">
        <v>114</v>
      </c>
      <c r="B134" s="69" t="s">
        <v>73</v>
      </c>
      <c r="C134" s="69" t="s">
        <v>127</v>
      </c>
      <c r="D134" s="69" t="s">
        <v>85</v>
      </c>
      <c r="E134" s="70">
        <v>2019</v>
      </c>
      <c r="F134" s="71">
        <v>67.540000000000006</v>
      </c>
      <c r="G134" s="69" t="s">
        <v>115</v>
      </c>
      <c r="H134" s="71">
        <v>64.430000000000007</v>
      </c>
      <c r="I134" s="71">
        <v>70.650000000000006</v>
      </c>
      <c r="J134" s="70">
        <v>122</v>
      </c>
      <c r="K134" s="71">
        <v>17.54</v>
      </c>
      <c r="L134" s="71">
        <v>66.709999999999994</v>
      </c>
      <c r="M134" s="71">
        <v>0</v>
      </c>
      <c r="N134" s="71">
        <v>56.25</v>
      </c>
      <c r="O134" s="71">
        <v>68.75</v>
      </c>
      <c r="P134" s="71">
        <v>75</v>
      </c>
      <c r="Q134" s="71">
        <v>100</v>
      </c>
      <c r="R134" s="71">
        <v>66.44</v>
      </c>
      <c r="S134" s="71">
        <v>66.97</v>
      </c>
      <c r="T134" s="72">
        <v>18027</v>
      </c>
    </row>
    <row r="135" spans="1:20" ht="33.75" x14ac:dyDescent="0.25">
      <c r="A135" s="69" t="s">
        <v>114</v>
      </c>
      <c r="B135" s="69" t="s">
        <v>73</v>
      </c>
      <c r="C135" s="69" t="s">
        <v>127</v>
      </c>
      <c r="D135" s="69" t="s">
        <v>93</v>
      </c>
      <c r="E135" s="70">
        <v>2019</v>
      </c>
      <c r="F135" s="71">
        <v>72.400000000000006</v>
      </c>
      <c r="G135" s="69" t="s">
        <v>115</v>
      </c>
      <c r="H135" s="71">
        <v>69.53</v>
      </c>
      <c r="I135" s="71">
        <v>75.27</v>
      </c>
      <c r="J135" s="70">
        <v>125</v>
      </c>
      <c r="K135" s="71">
        <v>16.36</v>
      </c>
      <c r="L135" s="71">
        <v>73.44</v>
      </c>
      <c r="M135" s="71">
        <v>0</v>
      </c>
      <c r="N135" s="71">
        <v>65</v>
      </c>
      <c r="O135" s="71">
        <v>75</v>
      </c>
      <c r="P135" s="71">
        <v>85</v>
      </c>
      <c r="Q135" s="71">
        <v>100</v>
      </c>
      <c r="R135" s="71">
        <v>73.2</v>
      </c>
      <c r="S135" s="71">
        <v>73.680000000000007</v>
      </c>
      <c r="T135" s="72">
        <v>21797</v>
      </c>
    </row>
    <row r="136" spans="1:20" ht="33.75" x14ac:dyDescent="0.25">
      <c r="A136" s="69" t="s">
        <v>114</v>
      </c>
      <c r="B136" s="69" t="s">
        <v>73</v>
      </c>
      <c r="C136" s="69" t="s">
        <v>127</v>
      </c>
      <c r="D136" s="69" t="s">
        <v>86</v>
      </c>
      <c r="E136" s="70">
        <v>2019</v>
      </c>
      <c r="F136" s="71">
        <v>77.19</v>
      </c>
      <c r="G136" s="69" t="s">
        <v>115</v>
      </c>
      <c r="H136" s="71">
        <v>74.11</v>
      </c>
      <c r="I136" s="71">
        <v>80.27</v>
      </c>
      <c r="J136" s="70">
        <v>125</v>
      </c>
      <c r="K136" s="71">
        <v>17.59</v>
      </c>
      <c r="L136" s="71">
        <v>80.510000000000005</v>
      </c>
      <c r="M136" s="71">
        <v>0</v>
      </c>
      <c r="N136" s="71">
        <v>75</v>
      </c>
      <c r="O136" s="71">
        <v>85</v>
      </c>
      <c r="P136" s="71">
        <v>90</v>
      </c>
      <c r="Q136" s="71">
        <v>100</v>
      </c>
      <c r="R136" s="71">
        <v>80.290000000000006</v>
      </c>
      <c r="S136" s="71">
        <v>80.72</v>
      </c>
      <c r="T136" s="72">
        <v>21749</v>
      </c>
    </row>
    <row r="137" spans="1:20" ht="33.75" x14ac:dyDescent="0.25">
      <c r="A137" s="69" t="s">
        <v>114</v>
      </c>
      <c r="B137" s="69" t="s">
        <v>73</v>
      </c>
      <c r="C137" s="69" t="s">
        <v>127</v>
      </c>
      <c r="D137" s="69" t="s">
        <v>78</v>
      </c>
      <c r="E137" s="70">
        <v>2019</v>
      </c>
      <c r="F137" s="71">
        <v>81.680000000000007</v>
      </c>
      <c r="G137" s="69" t="s">
        <v>115</v>
      </c>
      <c r="H137" s="71">
        <v>79.069999999999993</v>
      </c>
      <c r="I137" s="71">
        <v>84.29</v>
      </c>
      <c r="J137" s="70">
        <v>125</v>
      </c>
      <c r="K137" s="71">
        <v>14.9</v>
      </c>
      <c r="L137" s="71">
        <v>81.36</v>
      </c>
      <c r="M137" s="71">
        <v>10</v>
      </c>
      <c r="N137" s="71">
        <v>77.5</v>
      </c>
      <c r="O137" s="71">
        <v>77.5</v>
      </c>
      <c r="P137" s="71">
        <v>100</v>
      </c>
      <c r="Q137" s="71">
        <v>100</v>
      </c>
      <c r="R137" s="71">
        <v>81.13</v>
      </c>
      <c r="S137" s="71">
        <v>81.58</v>
      </c>
      <c r="T137" s="72">
        <v>21797</v>
      </c>
    </row>
    <row r="138" spans="1:20" ht="33.75" x14ac:dyDescent="0.25">
      <c r="A138" s="69" t="s">
        <v>114</v>
      </c>
      <c r="B138" s="69" t="s">
        <v>73</v>
      </c>
      <c r="C138" s="69" t="s">
        <v>127</v>
      </c>
      <c r="D138" s="69" t="s">
        <v>81</v>
      </c>
      <c r="E138" s="70">
        <v>2019</v>
      </c>
      <c r="F138" s="71">
        <v>78.53</v>
      </c>
      <c r="G138" s="69" t="s">
        <v>115</v>
      </c>
      <c r="H138" s="71">
        <v>76.08</v>
      </c>
      <c r="I138" s="71">
        <v>80.989999999999995</v>
      </c>
      <c r="J138" s="70">
        <v>125</v>
      </c>
      <c r="K138" s="71">
        <v>14.02</v>
      </c>
      <c r="L138" s="71">
        <v>79.53</v>
      </c>
      <c r="M138" s="71">
        <v>0</v>
      </c>
      <c r="N138" s="71">
        <v>75</v>
      </c>
      <c r="O138" s="71">
        <v>75</v>
      </c>
      <c r="P138" s="71">
        <v>91.67</v>
      </c>
      <c r="Q138" s="71">
        <v>100</v>
      </c>
      <c r="R138" s="71">
        <v>79.319999999999993</v>
      </c>
      <c r="S138" s="71">
        <v>79.75</v>
      </c>
      <c r="T138" s="72">
        <v>21375</v>
      </c>
    </row>
    <row r="139" spans="1:20" ht="33.75" x14ac:dyDescent="0.25">
      <c r="A139" s="69" t="s">
        <v>114</v>
      </c>
      <c r="B139" s="69" t="s">
        <v>73</v>
      </c>
      <c r="C139" s="69" t="s">
        <v>127</v>
      </c>
      <c r="D139" s="69" t="s">
        <v>82</v>
      </c>
      <c r="E139" s="70">
        <v>2019</v>
      </c>
      <c r="F139" s="71">
        <v>72.67</v>
      </c>
      <c r="G139" s="69" t="s">
        <v>115</v>
      </c>
      <c r="H139" s="71">
        <v>69.680000000000007</v>
      </c>
      <c r="I139" s="71">
        <v>75.650000000000006</v>
      </c>
      <c r="J139" s="70">
        <v>125</v>
      </c>
      <c r="K139" s="71">
        <v>17.02</v>
      </c>
      <c r="L139" s="71">
        <v>74.849999999999994</v>
      </c>
      <c r="M139" s="71">
        <v>0</v>
      </c>
      <c r="N139" s="71">
        <v>66.67</v>
      </c>
      <c r="O139" s="71">
        <v>75</v>
      </c>
      <c r="P139" s="71">
        <v>83.33</v>
      </c>
      <c r="Q139" s="71">
        <v>100</v>
      </c>
      <c r="R139" s="71">
        <v>74.62</v>
      </c>
      <c r="S139" s="71">
        <v>75.09</v>
      </c>
      <c r="T139" s="72">
        <v>21754</v>
      </c>
    </row>
    <row r="140" spans="1:20" ht="33.75" x14ac:dyDescent="0.25">
      <c r="A140" s="69" t="s">
        <v>114</v>
      </c>
      <c r="B140" s="69" t="s">
        <v>73</v>
      </c>
      <c r="C140" s="69" t="s">
        <v>127</v>
      </c>
      <c r="D140" s="69" t="s">
        <v>83</v>
      </c>
      <c r="E140" s="70">
        <v>2019</v>
      </c>
      <c r="F140" s="71">
        <v>83.85</v>
      </c>
      <c r="G140" s="69" t="s">
        <v>115</v>
      </c>
      <c r="H140" s="71">
        <v>81.05</v>
      </c>
      <c r="I140" s="71">
        <v>86.65</v>
      </c>
      <c r="J140" s="70">
        <v>125</v>
      </c>
      <c r="K140" s="71">
        <v>16</v>
      </c>
      <c r="L140" s="71">
        <v>86.54</v>
      </c>
      <c r="M140" s="71">
        <v>0</v>
      </c>
      <c r="N140" s="71">
        <v>81.25</v>
      </c>
      <c r="O140" s="71">
        <v>87.5</v>
      </c>
      <c r="P140" s="71">
        <v>100</v>
      </c>
      <c r="Q140" s="71">
        <v>100</v>
      </c>
      <c r="R140" s="71">
        <v>86.33</v>
      </c>
      <c r="S140" s="71">
        <v>86.74</v>
      </c>
      <c r="T140" s="72">
        <v>21797</v>
      </c>
    </row>
    <row r="141" spans="1:20" ht="33.75" x14ac:dyDescent="0.25">
      <c r="A141" s="69" t="s">
        <v>114</v>
      </c>
      <c r="B141" s="69" t="s">
        <v>73</v>
      </c>
      <c r="C141" s="69" t="s">
        <v>127</v>
      </c>
      <c r="D141" s="69" t="s">
        <v>84</v>
      </c>
      <c r="E141" s="70">
        <v>2019</v>
      </c>
      <c r="F141" s="71">
        <v>62.5</v>
      </c>
      <c r="G141" s="73" t="s">
        <v>133</v>
      </c>
      <c r="H141" s="71">
        <v>55.7</v>
      </c>
      <c r="I141" s="71">
        <v>69.3</v>
      </c>
      <c r="J141" s="70">
        <v>73</v>
      </c>
      <c r="K141" s="71">
        <v>29.66</v>
      </c>
      <c r="L141" s="71">
        <v>77.150000000000006</v>
      </c>
      <c r="M141" s="71">
        <v>0</v>
      </c>
      <c r="N141" s="71">
        <v>75</v>
      </c>
      <c r="O141" s="71">
        <v>87.5</v>
      </c>
      <c r="P141" s="71">
        <v>91.67</v>
      </c>
      <c r="Q141" s="71">
        <v>100</v>
      </c>
      <c r="R141" s="71">
        <v>76.77</v>
      </c>
      <c r="S141" s="71">
        <v>77.53</v>
      </c>
      <c r="T141" s="72">
        <v>16942</v>
      </c>
    </row>
    <row r="142" spans="1:20" ht="33.75" x14ac:dyDescent="0.25">
      <c r="A142" s="69" t="s">
        <v>114</v>
      </c>
      <c r="B142" s="69" t="s">
        <v>73</v>
      </c>
      <c r="C142" s="69" t="s">
        <v>127</v>
      </c>
      <c r="D142" s="69" t="s">
        <v>87</v>
      </c>
      <c r="E142" s="70">
        <v>2019</v>
      </c>
      <c r="F142" s="71">
        <v>68.59</v>
      </c>
      <c r="G142" s="69" t="s">
        <v>115</v>
      </c>
      <c r="H142" s="71">
        <v>65.81</v>
      </c>
      <c r="I142" s="71">
        <v>71.37</v>
      </c>
      <c r="J142" s="70">
        <v>125</v>
      </c>
      <c r="K142" s="71">
        <v>15.86</v>
      </c>
      <c r="L142" s="71">
        <v>69.650000000000006</v>
      </c>
      <c r="M142" s="71">
        <v>0</v>
      </c>
      <c r="N142" s="71">
        <v>61.67</v>
      </c>
      <c r="O142" s="71">
        <v>71.67</v>
      </c>
      <c r="P142" s="71">
        <v>85</v>
      </c>
      <c r="Q142" s="71">
        <v>100</v>
      </c>
      <c r="R142" s="71">
        <v>69.349999999999994</v>
      </c>
      <c r="S142" s="71">
        <v>69.94</v>
      </c>
      <c r="T142" s="72">
        <v>21713</v>
      </c>
    </row>
    <row r="143" spans="1:20" ht="33.75" x14ac:dyDescent="0.25">
      <c r="A143" s="69" t="s">
        <v>114</v>
      </c>
      <c r="B143" s="69" t="s">
        <v>73</v>
      </c>
      <c r="C143" s="69" t="s">
        <v>127</v>
      </c>
      <c r="D143" s="69" t="s">
        <v>89</v>
      </c>
      <c r="E143" s="70">
        <v>2019</v>
      </c>
      <c r="F143" s="71">
        <v>71.72</v>
      </c>
      <c r="G143" s="69" t="s">
        <v>115</v>
      </c>
      <c r="H143" s="71">
        <v>68.86</v>
      </c>
      <c r="I143" s="71">
        <v>74.58</v>
      </c>
      <c r="J143" s="70">
        <v>123</v>
      </c>
      <c r="K143" s="71">
        <v>16.170000000000002</v>
      </c>
      <c r="L143" s="71">
        <v>68.900000000000006</v>
      </c>
      <c r="M143" s="71">
        <v>0</v>
      </c>
      <c r="N143" s="71">
        <v>60</v>
      </c>
      <c r="O143" s="71">
        <v>68.33</v>
      </c>
      <c r="P143" s="71">
        <v>85</v>
      </c>
      <c r="Q143" s="71">
        <v>100</v>
      </c>
      <c r="R143" s="71">
        <v>68.599999999999994</v>
      </c>
      <c r="S143" s="71">
        <v>69.2</v>
      </c>
      <c r="T143" s="72">
        <v>21035</v>
      </c>
    </row>
    <row r="144" spans="1:20" ht="33.75" x14ac:dyDescent="0.25">
      <c r="A144" s="69" t="s">
        <v>114</v>
      </c>
      <c r="B144" s="69" t="s">
        <v>73</v>
      </c>
      <c r="C144" s="69" t="s">
        <v>127</v>
      </c>
      <c r="D144" s="69" t="s">
        <v>92</v>
      </c>
      <c r="E144" s="70">
        <v>2019</v>
      </c>
      <c r="F144" s="71">
        <v>67.44</v>
      </c>
      <c r="G144" s="69" t="s">
        <v>115</v>
      </c>
      <c r="H144" s="71">
        <v>63.24</v>
      </c>
      <c r="I144" s="71">
        <v>71.64</v>
      </c>
      <c r="J144" s="70">
        <v>121</v>
      </c>
      <c r="K144" s="71">
        <v>23.56</v>
      </c>
      <c r="L144" s="71">
        <v>68.72</v>
      </c>
      <c r="M144" s="71">
        <v>0</v>
      </c>
      <c r="N144" s="71">
        <v>50</v>
      </c>
      <c r="O144" s="71">
        <v>68.75</v>
      </c>
      <c r="P144" s="71">
        <v>91.67</v>
      </c>
      <c r="Q144" s="71">
        <v>100</v>
      </c>
      <c r="R144" s="71">
        <v>68.39</v>
      </c>
      <c r="S144" s="71">
        <v>69.05</v>
      </c>
      <c r="T144" s="72">
        <v>21407</v>
      </c>
    </row>
    <row r="145" spans="1:20" ht="33.75" x14ac:dyDescent="0.25">
      <c r="A145" s="69" t="s">
        <v>114</v>
      </c>
      <c r="B145" s="69" t="s">
        <v>73</v>
      </c>
      <c r="C145" s="69" t="s">
        <v>127</v>
      </c>
      <c r="D145" s="69" t="s">
        <v>91</v>
      </c>
      <c r="E145" s="70">
        <v>2019</v>
      </c>
      <c r="F145" s="71">
        <v>58.97</v>
      </c>
      <c r="G145" s="69" t="s">
        <v>115</v>
      </c>
      <c r="H145" s="71">
        <v>55.42</v>
      </c>
      <c r="I145" s="71">
        <v>62.51</v>
      </c>
      <c r="J145" s="70">
        <v>122</v>
      </c>
      <c r="K145" s="71">
        <v>19.989999999999998</v>
      </c>
      <c r="L145" s="71">
        <v>62.26</v>
      </c>
      <c r="M145" s="71">
        <v>0</v>
      </c>
      <c r="N145" s="71">
        <v>50</v>
      </c>
      <c r="O145" s="71">
        <v>62.5</v>
      </c>
      <c r="P145" s="71">
        <v>75</v>
      </c>
      <c r="Q145" s="71">
        <v>100</v>
      </c>
      <c r="R145" s="71">
        <v>61.95</v>
      </c>
      <c r="S145" s="71">
        <v>62.56</v>
      </c>
      <c r="T145" s="72">
        <v>19046</v>
      </c>
    </row>
    <row r="146" spans="1:20" ht="33.75" x14ac:dyDescent="0.25">
      <c r="A146" s="69" t="s">
        <v>114</v>
      </c>
      <c r="B146" s="69" t="s">
        <v>73</v>
      </c>
      <c r="C146" s="69" t="s">
        <v>121</v>
      </c>
      <c r="D146" s="69" t="s">
        <v>88</v>
      </c>
      <c r="E146" s="70">
        <v>2019</v>
      </c>
      <c r="F146" s="71">
        <v>82.85</v>
      </c>
      <c r="G146" s="69" t="s">
        <v>115</v>
      </c>
      <c r="H146" s="71">
        <v>80.53</v>
      </c>
      <c r="I146" s="71">
        <v>85.17</v>
      </c>
      <c r="J146" s="70">
        <v>107</v>
      </c>
      <c r="K146" s="71">
        <v>12.22</v>
      </c>
      <c r="L146" s="71">
        <v>81.45</v>
      </c>
      <c r="M146" s="71">
        <v>4</v>
      </c>
      <c r="N146" s="71">
        <v>75</v>
      </c>
      <c r="O146" s="71">
        <v>81</v>
      </c>
      <c r="P146" s="71">
        <v>95</v>
      </c>
      <c r="Q146" s="71">
        <v>100</v>
      </c>
      <c r="R146" s="71">
        <v>81.239999999999995</v>
      </c>
      <c r="S146" s="71">
        <v>81.66</v>
      </c>
      <c r="T146" s="72">
        <v>21797</v>
      </c>
    </row>
    <row r="147" spans="1:20" ht="33.75" x14ac:dyDescent="0.25">
      <c r="A147" s="69" t="s">
        <v>114</v>
      </c>
      <c r="B147" s="69" t="s">
        <v>73</v>
      </c>
      <c r="C147" s="69" t="s">
        <v>121</v>
      </c>
      <c r="D147" s="69" t="s">
        <v>79</v>
      </c>
      <c r="E147" s="70">
        <v>2019</v>
      </c>
      <c r="F147" s="71">
        <v>93.52</v>
      </c>
      <c r="G147" s="69" t="s">
        <v>115</v>
      </c>
      <c r="H147" s="71">
        <v>92.14</v>
      </c>
      <c r="I147" s="71">
        <v>94.9</v>
      </c>
      <c r="J147" s="70">
        <v>107</v>
      </c>
      <c r="K147" s="71">
        <v>7.29</v>
      </c>
      <c r="L147" s="71">
        <v>93.06</v>
      </c>
      <c r="M147" s="71">
        <v>0</v>
      </c>
      <c r="N147" s="71">
        <v>90</v>
      </c>
      <c r="O147" s="71">
        <v>95</v>
      </c>
      <c r="P147" s="71">
        <v>100</v>
      </c>
      <c r="Q147" s="71">
        <v>100</v>
      </c>
      <c r="R147" s="71">
        <v>92.94</v>
      </c>
      <c r="S147" s="71">
        <v>93.18</v>
      </c>
      <c r="T147" s="72">
        <v>21209</v>
      </c>
    </row>
    <row r="148" spans="1:20" ht="33.75" x14ac:dyDescent="0.25">
      <c r="A148" s="69" t="s">
        <v>114</v>
      </c>
      <c r="B148" s="69" t="s">
        <v>73</v>
      </c>
      <c r="C148" s="69" t="s">
        <v>121</v>
      </c>
      <c r="D148" s="69" t="s">
        <v>80</v>
      </c>
      <c r="E148" s="70">
        <v>2019</v>
      </c>
      <c r="F148" s="71">
        <v>91.44</v>
      </c>
      <c r="G148" s="69" t="s">
        <v>115</v>
      </c>
      <c r="H148" s="71">
        <v>89.76</v>
      </c>
      <c r="I148" s="71">
        <v>93.12</v>
      </c>
      <c r="J148" s="70">
        <v>103</v>
      </c>
      <c r="K148" s="71">
        <v>8.6999999999999993</v>
      </c>
      <c r="L148" s="71">
        <v>90.7</v>
      </c>
      <c r="M148" s="71">
        <v>0</v>
      </c>
      <c r="N148" s="71">
        <v>87.5</v>
      </c>
      <c r="O148" s="71">
        <v>93.75</v>
      </c>
      <c r="P148" s="71">
        <v>100</v>
      </c>
      <c r="Q148" s="71">
        <v>100</v>
      </c>
      <c r="R148" s="71">
        <v>90.57</v>
      </c>
      <c r="S148" s="71">
        <v>90.84</v>
      </c>
      <c r="T148" s="72">
        <v>19474</v>
      </c>
    </row>
    <row r="149" spans="1:20" ht="33.75" x14ac:dyDescent="0.25">
      <c r="A149" s="69" t="s">
        <v>114</v>
      </c>
      <c r="B149" s="69" t="s">
        <v>73</v>
      </c>
      <c r="C149" s="69" t="s">
        <v>121</v>
      </c>
      <c r="D149" s="69" t="s">
        <v>90</v>
      </c>
      <c r="E149" s="70">
        <v>2019</v>
      </c>
      <c r="F149" s="71">
        <v>78.89</v>
      </c>
      <c r="G149" s="69" t="s">
        <v>115</v>
      </c>
      <c r="H149" s="71">
        <v>76.38</v>
      </c>
      <c r="I149" s="71">
        <v>81.41</v>
      </c>
      <c r="J149" s="70">
        <v>104</v>
      </c>
      <c r="K149" s="71">
        <v>13.07</v>
      </c>
      <c r="L149" s="71">
        <v>75.44</v>
      </c>
      <c r="M149" s="71">
        <v>0</v>
      </c>
      <c r="N149" s="71">
        <v>68.75</v>
      </c>
      <c r="O149" s="71">
        <v>75</v>
      </c>
      <c r="P149" s="71">
        <v>85</v>
      </c>
      <c r="Q149" s="71">
        <v>100</v>
      </c>
      <c r="R149" s="71">
        <v>75.23</v>
      </c>
      <c r="S149" s="71">
        <v>75.66</v>
      </c>
      <c r="T149" s="72">
        <v>19946</v>
      </c>
    </row>
    <row r="150" spans="1:20" ht="33.75" x14ac:dyDescent="0.25">
      <c r="A150" s="69" t="s">
        <v>114</v>
      </c>
      <c r="B150" s="69" t="s">
        <v>73</v>
      </c>
      <c r="C150" s="69" t="s">
        <v>121</v>
      </c>
      <c r="D150" s="69" t="s">
        <v>95</v>
      </c>
      <c r="E150" s="70">
        <v>2019</v>
      </c>
      <c r="F150" s="71">
        <v>42.43</v>
      </c>
      <c r="G150" s="69" t="s">
        <v>115</v>
      </c>
      <c r="H150" s="71">
        <v>39.619999999999997</v>
      </c>
      <c r="I150" s="71">
        <v>45.23</v>
      </c>
      <c r="J150" s="70">
        <v>107</v>
      </c>
      <c r="K150" s="71">
        <v>14.79</v>
      </c>
      <c r="L150" s="71">
        <v>48.99</v>
      </c>
      <c r="M150" s="71">
        <v>0</v>
      </c>
      <c r="N150" s="71">
        <v>37.5</v>
      </c>
      <c r="O150" s="71">
        <v>50</v>
      </c>
      <c r="P150" s="71">
        <v>62.5</v>
      </c>
      <c r="Q150" s="71">
        <v>100</v>
      </c>
      <c r="R150" s="71">
        <v>48.76</v>
      </c>
      <c r="S150" s="71">
        <v>49.23</v>
      </c>
      <c r="T150" s="72">
        <v>21713</v>
      </c>
    </row>
    <row r="151" spans="1:20" ht="33.75" x14ac:dyDescent="0.25">
      <c r="A151" s="69" t="s">
        <v>114</v>
      </c>
      <c r="B151" s="69" t="s">
        <v>73</v>
      </c>
      <c r="C151" s="69" t="s">
        <v>121</v>
      </c>
      <c r="D151" s="69" t="s">
        <v>94</v>
      </c>
      <c r="E151" s="70">
        <v>2019</v>
      </c>
      <c r="F151" s="71">
        <v>77.22</v>
      </c>
      <c r="G151" s="69" t="s">
        <v>115</v>
      </c>
      <c r="H151" s="71">
        <v>74.650000000000006</v>
      </c>
      <c r="I151" s="71">
        <v>79.790000000000006</v>
      </c>
      <c r="J151" s="70">
        <v>107</v>
      </c>
      <c r="K151" s="71">
        <v>13.56</v>
      </c>
      <c r="L151" s="71">
        <v>74.95</v>
      </c>
      <c r="M151" s="71">
        <v>0</v>
      </c>
      <c r="N151" s="71">
        <v>66.67</v>
      </c>
      <c r="O151" s="71">
        <v>75</v>
      </c>
      <c r="P151" s="71">
        <v>83.33</v>
      </c>
      <c r="Q151" s="71">
        <v>100</v>
      </c>
      <c r="R151" s="71">
        <v>74.73</v>
      </c>
      <c r="S151" s="71">
        <v>75.17</v>
      </c>
      <c r="T151" s="72">
        <v>21307</v>
      </c>
    </row>
    <row r="152" spans="1:20" ht="33.75" x14ac:dyDescent="0.25">
      <c r="A152" s="69" t="s">
        <v>114</v>
      </c>
      <c r="B152" s="69" t="s">
        <v>73</v>
      </c>
      <c r="C152" s="69" t="s">
        <v>121</v>
      </c>
      <c r="D152" s="69" t="s">
        <v>85</v>
      </c>
      <c r="E152" s="70">
        <v>2019</v>
      </c>
      <c r="F152" s="71">
        <v>73</v>
      </c>
      <c r="G152" s="69" t="s">
        <v>115</v>
      </c>
      <c r="H152" s="71">
        <v>70.02</v>
      </c>
      <c r="I152" s="71">
        <v>75.97</v>
      </c>
      <c r="J152" s="70">
        <v>104</v>
      </c>
      <c r="K152" s="71">
        <v>15.47</v>
      </c>
      <c r="L152" s="71">
        <v>66.709999999999994</v>
      </c>
      <c r="M152" s="71">
        <v>0</v>
      </c>
      <c r="N152" s="71">
        <v>56.25</v>
      </c>
      <c r="O152" s="71">
        <v>68.75</v>
      </c>
      <c r="P152" s="71">
        <v>75</v>
      </c>
      <c r="Q152" s="71">
        <v>100</v>
      </c>
      <c r="R152" s="71">
        <v>66.44</v>
      </c>
      <c r="S152" s="71">
        <v>66.97</v>
      </c>
      <c r="T152" s="72">
        <v>18027</v>
      </c>
    </row>
    <row r="153" spans="1:20" ht="33.75" x14ac:dyDescent="0.25">
      <c r="A153" s="69" t="s">
        <v>114</v>
      </c>
      <c r="B153" s="69" t="s">
        <v>73</v>
      </c>
      <c r="C153" s="69" t="s">
        <v>121</v>
      </c>
      <c r="D153" s="69" t="s">
        <v>93</v>
      </c>
      <c r="E153" s="70">
        <v>2019</v>
      </c>
      <c r="F153" s="71">
        <v>75.47</v>
      </c>
      <c r="G153" s="69" t="s">
        <v>115</v>
      </c>
      <c r="H153" s="71">
        <v>72.510000000000005</v>
      </c>
      <c r="I153" s="71">
        <v>78.430000000000007</v>
      </c>
      <c r="J153" s="70">
        <v>107</v>
      </c>
      <c r="K153" s="71">
        <v>15.62</v>
      </c>
      <c r="L153" s="71">
        <v>73.44</v>
      </c>
      <c r="M153" s="71">
        <v>0</v>
      </c>
      <c r="N153" s="71">
        <v>65</v>
      </c>
      <c r="O153" s="71">
        <v>75</v>
      </c>
      <c r="P153" s="71">
        <v>85</v>
      </c>
      <c r="Q153" s="71">
        <v>100</v>
      </c>
      <c r="R153" s="71">
        <v>73.2</v>
      </c>
      <c r="S153" s="71">
        <v>73.680000000000007</v>
      </c>
      <c r="T153" s="72">
        <v>21797</v>
      </c>
    </row>
    <row r="154" spans="1:20" ht="33.75" x14ac:dyDescent="0.25">
      <c r="A154" s="69" t="s">
        <v>114</v>
      </c>
      <c r="B154" s="69" t="s">
        <v>73</v>
      </c>
      <c r="C154" s="69" t="s">
        <v>121</v>
      </c>
      <c r="D154" s="69" t="s">
        <v>86</v>
      </c>
      <c r="E154" s="70">
        <v>2019</v>
      </c>
      <c r="F154" s="71">
        <v>83.93</v>
      </c>
      <c r="G154" s="69" t="s">
        <v>115</v>
      </c>
      <c r="H154" s="71">
        <v>81.709999999999994</v>
      </c>
      <c r="I154" s="71">
        <v>86.14</v>
      </c>
      <c r="J154" s="70">
        <v>107</v>
      </c>
      <c r="K154" s="71">
        <v>11.71</v>
      </c>
      <c r="L154" s="71">
        <v>80.510000000000005</v>
      </c>
      <c r="M154" s="71">
        <v>0</v>
      </c>
      <c r="N154" s="71">
        <v>75</v>
      </c>
      <c r="O154" s="71">
        <v>85</v>
      </c>
      <c r="P154" s="71">
        <v>90</v>
      </c>
      <c r="Q154" s="71">
        <v>100</v>
      </c>
      <c r="R154" s="71">
        <v>80.290000000000006</v>
      </c>
      <c r="S154" s="71">
        <v>80.72</v>
      </c>
      <c r="T154" s="72">
        <v>21749</v>
      </c>
    </row>
    <row r="155" spans="1:20" ht="33.75" x14ac:dyDescent="0.25">
      <c r="A155" s="69" t="s">
        <v>114</v>
      </c>
      <c r="B155" s="69" t="s">
        <v>73</v>
      </c>
      <c r="C155" s="69" t="s">
        <v>121</v>
      </c>
      <c r="D155" s="69" t="s">
        <v>78</v>
      </c>
      <c r="E155" s="70">
        <v>2019</v>
      </c>
      <c r="F155" s="71">
        <v>81.89</v>
      </c>
      <c r="G155" s="69" t="s">
        <v>115</v>
      </c>
      <c r="H155" s="71">
        <v>79.599999999999994</v>
      </c>
      <c r="I155" s="71">
        <v>84.18</v>
      </c>
      <c r="J155" s="70">
        <v>107</v>
      </c>
      <c r="K155" s="71">
        <v>12.1</v>
      </c>
      <c r="L155" s="71">
        <v>81.36</v>
      </c>
      <c r="M155" s="71">
        <v>10</v>
      </c>
      <c r="N155" s="71">
        <v>77.5</v>
      </c>
      <c r="O155" s="71">
        <v>77.5</v>
      </c>
      <c r="P155" s="71">
        <v>100</v>
      </c>
      <c r="Q155" s="71">
        <v>100</v>
      </c>
      <c r="R155" s="71">
        <v>81.13</v>
      </c>
      <c r="S155" s="71">
        <v>81.58</v>
      </c>
      <c r="T155" s="72">
        <v>21797</v>
      </c>
    </row>
    <row r="156" spans="1:20" ht="33.75" x14ac:dyDescent="0.25">
      <c r="A156" s="69" t="s">
        <v>114</v>
      </c>
      <c r="B156" s="69" t="s">
        <v>73</v>
      </c>
      <c r="C156" s="69" t="s">
        <v>121</v>
      </c>
      <c r="D156" s="69" t="s">
        <v>81</v>
      </c>
      <c r="E156" s="70">
        <v>2019</v>
      </c>
      <c r="F156" s="71">
        <v>79.52</v>
      </c>
      <c r="G156" s="69" t="s">
        <v>115</v>
      </c>
      <c r="H156" s="71">
        <v>77.22</v>
      </c>
      <c r="I156" s="71">
        <v>81.819999999999993</v>
      </c>
      <c r="J156" s="70">
        <v>107</v>
      </c>
      <c r="K156" s="71">
        <v>12.13</v>
      </c>
      <c r="L156" s="71">
        <v>79.53</v>
      </c>
      <c r="M156" s="71">
        <v>0</v>
      </c>
      <c r="N156" s="71">
        <v>75</v>
      </c>
      <c r="O156" s="71">
        <v>75</v>
      </c>
      <c r="P156" s="71">
        <v>91.67</v>
      </c>
      <c r="Q156" s="71">
        <v>100</v>
      </c>
      <c r="R156" s="71">
        <v>79.319999999999993</v>
      </c>
      <c r="S156" s="71">
        <v>79.75</v>
      </c>
      <c r="T156" s="72">
        <v>21375</v>
      </c>
    </row>
    <row r="157" spans="1:20" ht="33.75" x14ac:dyDescent="0.25">
      <c r="A157" s="69" t="s">
        <v>114</v>
      </c>
      <c r="B157" s="69" t="s">
        <v>73</v>
      </c>
      <c r="C157" s="69" t="s">
        <v>121</v>
      </c>
      <c r="D157" s="69" t="s">
        <v>82</v>
      </c>
      <c r="E157" s="70">
        <v>2019</v>
      </c>
      <c r="F157" s="71">
        <v>74.3</v>
      </c>
      <c r="G157" s="69" t="s">
        <v>115</v>
      </c>
      <c r="H157" s="71">
        <v>71.64</v>
      </c>
      <c r="I157" s="71">
        <v>76.959999999999994</v>
      </c>
      <c r="J157" s="70">
        <v>107</v>
      </c>
      <c r="K157" s="71">
        <v>14.02</v>
      </c>
      <c r="L157" s="71">
        <v>74.849999999999994</v>
      </c>
      <c r="M157" s="71">
        <v>0</v>
      </c>
      <c r="N157" s="71">
        <v>66.67</v>
      </c>
      <c r="O157" s="71">
        <v>75</v>
      </c>
      <c r="P157" s="71">
        <v>83.33</v>
      </c>
      <c r="Q157" s="71">
        <v>100</v>
      </c>
      <c r="R157" s="71">
        <v>74.62</v>
      </c>
      <c r="S157" s="71">
        <v>75.09</v>
      </c>
      <c r="T157" s="72">
        <v>21754</v>
      </c>
    </row>
    <row r="158" spans="1:20" ht="33.75" x14ac:dyDescent="0.25">
      <c r="A158" s="69" t="s">
        <v>114</v>
      </c>
      <c r="B158" s="69" t="s">
        <v>73</v>
      </c>
      <c r="C158" s="69" t="s">
        <v>121</v>
      </c>
      <c r="D158" s="69" t="s">
        <v>83</v>
      </c>
      <c r="E158" s="70">
        <v>2019</v>
      </c>
      <c r="F158" s="71">
        <v>85.34</v>
      </c>
      <c r="G158" s="69" t="s">
        <v>115</v>
      </c>
      <c r="H158" s="71">
        <v>82.65</v>
      </c>
      <c r="I158" s="71">
        <v>88.03</v>
      </c>
      <c r="J158" s="70">
        <v>107</v>
      </c>
      <c r="K158" s="71">
        <v>14.19</v>
      </c>
      <c r="L158" s="71">
        <v>86.54</v>
      </c>
      <c r="M158" s="71">
        <v>0</v>
      </c>
      <c r="N158" s="71">
        <v>81.25</v>
      </c>
      <c r="O158" s="71">
        <v>87.5</v>
      </c>
      <c r="P158" s="71">
        <v>100</v>
      </c>
      <c r="Q158" s="71">
        <v>100</v>
      </c>
      <c r="R158" s="71">
        <v>86.33</v>
      </c>
      <c r="S158" s="71">
        <v>86.74</v>
      </c>
      <c r="T158" s="72">
        <v>21797</v>
      </c>
    </row>
    <row r="159" spans="1:20" ht="33.75" x14ac:dyDescent="0.25">
      <c r="A159" s="69" t="s">
        <v>114</v>
      </c>
      <c r="B159" s="69" t="s">
        <v>73</v>
      </c>
      <c r="C159" s="69" t="s">
        <v>121</v>
      </c>
      <c r="D159" s="69" t="s">
        <v>84</v>
      </c>
      <c r="E159" s="70">
        <v>2019</v>
      </c>
      <c r="F159" s="71">
        <v>71.3</v>
      </c>
      <c r="G159" s="74" t="s">
        <v>116</v>
      </c>
      <c r="H159" s="71">
        <v>65.11</v>
      </c>
      <c r="I159" s="71">
        <v>77.489999999999995</v>
      </c>
      <c r="J159" s="70">
        <v>80</v>
      </c>
      <c r="K159" s="71">
        <v>28.24</v>
      </c>
      <c r="L159" s="71">
        <v>77.150000000000006</v>
      </c>
      <c r="M159" s="71">
        <v>0</v>
      </c>
      <c r="N159" s="71">
        <v>75</v>
      </c>
      <c r="O159" s="71">
        <v>87.5</v>
      </c>
      <c r="P159" s="71">
        <v>91.67</v>
      </c>
      <c r="Q159" s="71">
        <v>100</v>
      </c>
      <c r="R159" s="71">
        <v>76.77</v>
      </c>
      <c r="S159" s="71">
        <v>77.53</v>
      </c>
      <c r="T159" s="72">
        <v>16942</v>
      </c>
    </row>
    <row r="160" spans="1:20" ht="33.75" x14ac:dyDescent="0.25">
      <c r="A160" s="69" t="s">
        <v>114</v>
      </c>
      <c r="B160" s="69" t="s">
        <v>73</v>
      </c>
      <c r="C160" s="69" t="s">
        <v>121</v>
      </c>
      <c r="D160" s="69" t="s">
        <v>87</v>
      </c>
      <c r="E160" s="70">
        <v>2019</v>
      </c>
      <c r="F160" s="71">
        <v>65.08</v>
      </c>
      <c r="G160" s="69" t="s">
        <v>115</v>
      </c>
      <c r="H160" s="71">
        <v>61.84</v>
      </c>
      <c r="I160" s="71">
        <v>68.319999999999993</v>
      </c>
      <c r="J160" s="70">
        <v>107</v>
      </c>
      <c r="K160" s="71">
        <v>17.09</v>
      </c>
      <c r="L160" s="71">
        <v>69.650000000000006</v>
      </c>
      <c r="M160" s="71">
        <v>0</v>
      </c>
      <c r="N160" s="71">
        <v>61.67</v>
      </c>
      <c r="O160" s="71">
        <v>71.67</v>
      </c>
      <c r="P160" s="71">
        <v>85</v>
      </c>
      <c r="Q160" s="71">
        <v>100</v>
      </c>
      <c r="R160" s="71">
        <v>69.349999999999994</v>
      </c>
      <c r="S160" s="71">
        <v>69.94</v>
      </c>
      <c r="T160" s="72">
        <v>21713</v>
      </c>
    </row>
    <row r="161" spans="1:20" ht="33.75" x14ac:dyDescent="0.25">
      <c r="A161" s="69" t="s">
        <v>114</v>
      </c>
      <c r="B161" s="69" t="s">
        <v>73</v>
      </c>
      <c r="C161" s="69" t="s">
        <v>121</v>
      </c>
      <c r="D161" s="69" t="s">
        <v>89</v>
      </c>
      <c r="E161" s="70">
        <v>2019</v>
      </c>
      <c r="F161" s="71">
        <v>68.489999999999995</v>
      </c>
      <c r="G161" s="69" t="s">
        <v>115</v>
      </c>
      <c r="H161" s="71">
        <v>65.36</v>
      </c>
      <c r="I161" s="71">
        <v>71.63</v>
      </c>
      <c r="J161" s="70">
        <v>106</v>
      </c>
      <c r="K161" s="71">
        <v>16.47</v>
      </c>
      <c r="L161" s="71">
        <v>68.900000000000006</v>
      </c>
      <c r="M161" s="71">
        <v>0</v>
      </c>
      <c r="N161" s="71">
        <v>60</v>
      </c>
      <c r="O161" s="71">
        <v>68.33</v>
      </c>
      <c r="P161" s="71">
        <v>85</v>
      </c>
      <c r="Q161" s="71">
        <v>100</v>
      </c>
      <c r="R161" s="71">
        <v>68.599999999999994</v>
      </c>
      <c r="S161" s="71">
        <v>69.2</v>
      </c>
      <c r="T161" s="72">
        <v>21035</v>
      </c>
    </row>
    <row r="162" spans="1:20" ht="33.75" x14ac:dyDescent="0.25">
      <c r="A162" s="69" t="s">
        <v>114</v>
      </c>
      <c r="B162" s="69" t="s">
        <v>73</v>
      </c>
      <c r="C162" s="69" t="s">
        <v>121</v>
      </c>
      <c r="D162" s="69" t="s">
        <v>92</v>
      </c>
      <c r="E162" s="70">
        <v>2019</v>
      </c>
      <c r="F162" s="71">
        <v>66.959999999999994</v>
      </c>
      <c r="G162" s="69" t="s">
        <v>115</v>
      </c>
      <c r="H162" s="71">
        <v>62.9</v>
      </c>
      <c r="I162" s="71">
        <v>71.02</v>
      </c>
      <c r="J162" s="70">
        <v>107</v>
      </c>
      <c r="K162" s="71">
        <v>21.41</v>
      </c>
      <c r="L162" s="71">
        <v>68.72</v>
      </c>
      <c r="M162" s="71">
        <v>0</v>
      </c>
      <c r="N162" s="71">
        <v>50</v>
      </c>
      <c r="O162" s="71">
        <v>68.75</v>
      </c>
      <c r="P162" s="71">
        <v>91.67</v>
      </c>
      <c r="Q162" s="71">
        <v>100</v>
      </c>
      <c r="R162" s="71">
        <v>68.39</v>
      </c>
      <c r="S162" s="71">
        <v>69.05</v>
      </c>
      <c r="T162" s="72">
        <v>21407</v>
      </c>
    </row>
    <row r="163" spans="1:20" ht="33.75" x14ac:dyDescent="0.25">
      <c r="A163" s="69" t="s">
        <v>114</v>
      </c>
      <c r="B163" s="69" t="s">
        <v>73</v>
      </c>
      <c r="C163" s="69" t="s">
        <v>121</v>
      </c>
      <c r="D163" s="69" t="s">
        <v>91</v>
      </c>
      <c r="E163" s="70">
        <v>2019</v>
      </c>
      <c r="F163" s="71">
        <v>60.67</v>
      </c>
      <c r="G163" s="69" t="s">
        <v>115</v>
      </c>
      <c r="H163" s="71">
        <v>57.2</v>
      </c>
      <c r="I163" s="71">
        <v>64.14</v>
      </c>
      <c r="J163" s="70">
        <v>106</v>
      </c>
      <c r="K163" s="71">
        <v>18.239999999999998</v>
      </c>
      <c r="L163" s="71">
        <v>62.26</v>
      </c>
      <c r="M163" s="71">
        <v>0</v>
      </c>
      <c r="N163" s="71">
        <v>50</v>
      </c>
      <c r="O163" s="71">
        <v>62.5</v>
      </c>
      <c r="P163" s="71">
        <v>75</v>
      </c>
      <c r="Q163" s="71">
        <v>100</v>
      </c>
      <c r="R163" s="71">
        <v>61.95</v>
      </c>
      <c r="S163" s="71">
        <v>62.56</v>
      </c>
      <c r="T163" s="72">
        <v>19046</v>
      </c>
    </row>
    <row r="164" spans="1:20" ht="33.75" x14ac:dyDescent="0.25">
      <c r="A164" s="69" t="s">
        <v>114</v>
      </c>
      <c r="B164" s="69" t="s">
        <v>73</v>
      </c>
      <c r="C164" s="69" t="s">
        <v>124</v>
      </c>
      <c r="D164" s="69" t="s">
        <v>88</v>
      </c>
      <c r="E164" s="70">
        <v>2019</v>
      </c>
      <c r="F164" s="71">
        <v>80.989999999999995</v>
      </c>
      <c r="G164" s="69" t="s">
        <v>115</v>
      </c>
      <c r="H164" s="71">
        <v>78.319999999999993</v>
      </c>
      <c r="I164" s="71">
        <v>83.66</v>
      </c>
      <c r="J164" s="70">
        <v>113</v>
      </c>
      <c r="K164" s="71">
        <v>14.49</v>
      </c>
      <c r="L164" s="71">
        <v>81.45</v>
      </c>
      <c r="M164" s="71">
        <v>4</v>
      </c>
      <c r="N164" s="71">
        <v>75</v>
      </c>
      <c r="O164" s="71">
        <v>81</v>
      </c>
      <c r="P164" s="71">
        <v>95</v>
      </c>
      <c r="Q164" s="71">
        <v>100</v>
      </c>
      <c r="R164" s="71">
        <v>81.239999999999995</v>
      </c>
      <c r="S164" s="71">
        <v>81.66</v>
      </c>
      <c r="T164" s="72">
        <v>21797</v>
      </c>
    </row>
    <row r="165" spans="1:20" ht="33.75" x14ac:dyDescent="0.25">
      <c r="A165" s="69" t="s">
        <v>114</v>
      </c>
      <c r="B165" s="69" t="s">
        <v>73</v>
      </c>
      <c r="C165" s="69" t="s">
        <v>124</v>
      </c>
      <c r="D165" s="69" t="s">
        <v>79</v>
      </c>
      <c r="E165" s="70">
        <v>2019</v>
      </c>
      <c r="F165" s="71">
        <v>92.11</v>
      </c>
      <c r="G165" s="69" t="s">
        <v>115</v>
      </c>
      <c r="H165" s="71">
        <v>90.4</v>
      </c>
      <c r="I165" s="71">
        <v>93.82</v>
      </c>
      <c r="J165" s="70">
        <v>109</v>
      </c>
      <c r="K165" s="71">
        <v>9.1</v>
      </c>
      <c r="L165" s="71">
        <v>93.06</v>
      </c>
      <c r="M165" s="71">
        <v>0</v>
      </c>
      <c r="N165" s="71">
        <v>90</v>
      </c>
      <c r="O165" s="71">
        <v>95</v>
      </c>
      <c r="P165" s="71">
        <v>100</v>
      </c>
      <c r="Q165" s="71">
        <v>100</v>
      </c>
      <c r="R165" s="71">
        <v>92.94</v>
      </c>
      <c r="S165" s="71">
        <v>93.18</v>
      </c>
      <c r="T165" s="72">
        <v>21209</v>
      </c>
    </row>
    <row r="166" spans="1:20" ht="33.75" x14ac:dyDescent="0.25">
      <c r="A166" s="69" t="s">
        <v>114</v>
      </c>
      <c r="B166" s="69" t="s">
        <v>73</v>
      </c>
      <c r="C166" s="69" t="s">
        <v>124</v>
      </c>
      <c r="D166" s="69" t="s">
        <v>80</v>
      </c>
      <c r="E166" s="70">
        <v>2019</v>
      </c>
      <c r="F166" s="71">
        <v>89.43</v>
      </c>
      <c r="G166" s="69" t="s">
        <v>115</v>
      </c>
      <c r="H166" s="71">
        <v>87.59</v>
      </c>
      <c r="I166" s="71">
        <v>91.27</v>
      </c>
      <c r="J166" s="70">
        <v>109</v>
      </c>
      <c r="K166" s="71">
        <v>9.8000000000000007</v>
      </c>
      <c r="L166" s="71">
        <v>90.7</v>
      </c>
      <c r="M166" s="71">
        <v>0</v>
      </c>
      <c r="N166" s="71">
        <v>87.5</v>
      </c>
      <c r="O166" s="71">
        <v>93.75</v>
      </c>
      <c r="P166" s="71">
        <v>100</v>
      </c>
      <c r="Q166" s="71">
        <v>100</v>
      </c>
      <c r="R166" s="71">
        <v>90.57</v>
      </c>
      <c r="S166" s="71">
        <v>90.84</v>
      </c>
      <c r="T166" s="72">
        <v>19474</v>
      </c>
    </row>
    <row r="167" spans="1:20" ht="33.75" x14ac:dyDescent="0.25">
      <c r="A167" s="69" t="s">
        <v>114</v>
      </c>
      <c r="B167" s="69" t="s">
        <v>73</v>
      </c>
      <c r="C167" s="69" t="s">
        <v>124</v>
      </c>
      <c r="D167" s="69" t="s">
        <v>90</v>
      </c>
      <c r="E167" s="70">
        <v>2019</v>
      </c>
      <c r="F167" s="71">
        <v>78.45</v>
      </c>
      <c r="G167" s="69" t="s">
        <v>115</v>
      </c>
      <c r="H167" s="71">
        <v>75.790000000000006</v>
      </c>
      <c r="I167" s="71">
        <v>81.11</v>
      </c>
      <c r="J167" s="70">
        <v>97</v>
      </c>
      <c r="K167" s="71">
        <v>13.37</v>
      </c>
      <c r="L167" s="71">
        <v>75.44</v>
      </c>
      <c r="M167" s="71">
        <v>0</v>
      </c>
      <c r="N167" s="71">
        <v>68.75</v>
      </c>
      <c r="O167" s="71">
        <v>75</v>
      </c>
      <c r="P167" s="71">
        <v>85</v>
      </c>
      <c r="Q167" s="71">
        <v>100</v>
      </c>
      <c r="R167" s="71">
        <v>75.23</v>
      </c>
      <c r="S167" s="71">
        <v>75.66</v>
      </c>
      <c r="T167" s="72">
        <v>19946</v>
      </c>
    </row>
    <row r="168" spans="1:20" ht="33.75" x14ac:dyDescent="0.25">
      <c r="A168" s="69" t="s">
        <v>114</v>
      </c>
      <c r="B168" s="69" t="s">
        <v>73</v>
      </c>
      <c r="C168" s="69" t="s">
        <v>124</v>
      </c>
      <c r="D168" s="69" t="s">
        <v>95</v>
      </c>
      <c r="E168" s="70">
        <v>2019</v>
      </c>
      <c r="F168" s="71">
        <v>41.8</v>
      </c>
      <c r="G168" s="69" t="s">
        <v>115</v>
      </c>
      <c r="H168" s="71">
        <v>38.770000000000003</v>
      </c>
      <c r="I168" s="71">
        <v>44.82</v>
      </c>
      <c r="J168" s="70">
        <v>113</v>
      </c>
      <c r="K168" s="71">
        <v>16.43</v>
      </c>
      <c r="L168" s="71">
        <v>48.99</v>
      </c>
      <c r="M168" s="71">
        <v>0</v>
      </c>
      <c r="N168" s="71">
        <v>37.5</v>
      </c>
      <c r="O168" s="71">
        <v>50</v>
      </c>
      <c r="P168" s="71">
        <v>62.5</v>
      </c>
      <c r="Q168" s="71">
        <v>100</v>
      </c>
      <c r="R168" s="71">
        <v>48.76</v>
      </c>
      <c r="S168" s="71">
        <v>49.23</v>
      </c>
      <c r="T168" s="72">
        <v>21713</v>
      </c>
    </row>
    <row r="169" spans="1:20" ht="33.75" x14ac:dyDescent="0.25">
      <c r="A169" s="69" t="s">
        <v>114</v>
      </c>
      <c r="B169" s="69" t="s">
        <v>73</v>
      </c>
      <c r="C169" s="69" t="s">
        <v>124</v>
      </c>
      <c r="D169" s="69" t="s">
        <v>94</v>
      </c>
      <c r="E169" s="70">
        <v>2019</v>
      </c>
      <c r="F169" s="71">
        <v>76.86</v>
      </c>
      <c r="G169" s="69" t="s">
        <v>115</v>
      </c>
      <c r="H169" s="71">
        <v>74.23</v>
      </c>
      <c r="I169" s="71">
        <v>79.489999999999995</v>
      </c>
      <c r="J169" s="70">
        <v>112</v>
      </c>
      <c r="K169" s="71">
        <v>14.21</v>
      </c>
      <c r="L169" s="71">
        <v>74.95</v>
      </c>
      <c r="M169" s="71">
        <v>0</v>
      </c>
      <c r="N169" s="71">
        <v>66.67</v>
      </c>
      <c r="O169" s="71">
        <v>75</v>
      </c>
      <c r="P169" s="71">
        <v>83.33</v>
      </c>
      <c r="Q169" s="71">
        <v>100</v>
      </c>
      <c r="R169" s="71">
        <v>74.73</v>
      </c>
      <c r="S169" s="71">
        <v>75.17</v>
      </c>
      <c r="T169" s="72">
        <v>21307</v>
      </c>
    </row>
    <row r="170" spans="1:20" ht="33.75" x14ac:dyDescent="0.25">
      <c r="A170" s="69" t="s">
        <v>114</v>
      </c>
      <c r="B170" s="69" t="s">
        <v>73</v>
      </c>
      <c r="C170" s="69" t="s">
        <v>124</v>
      </c>
      <c r="D170" s="69" t="s">
        <v>85</v>
      </c>
      <c r="E170" s="70">
        <v>2019</v>
      </c>
      <c r="F170" s="71">
        <v>66.150000000000006</v>
      </c>
      <c r="G170" s="69" t="s">
        <v>115</v>
      </c>
      <c r="H170" s="71">
        <v>63.01</v>
      </c>
      <c r="I170" s="71">
        <v>69.28</v>
      </c>
      <c r="J170" s="70">
        <v>104</v>
      </c>
      <c r="K170" s="71">
        <v>16.309999999999999</v>
      </c>
      <c r="L170" s="71">
        <v>66.709999999999994</v>
      </c>
      <c r="M170" s="71">
        <v>0</v>
      </c>
      <c r="N170" s="71">
        <v>56.25</v>
      </c>
      <c r="O170" s="71">
        <v>68.75</v>
      </c>
      <c r="P170" s="71">
        <v>75</v>
      </c>
      <c r="Q170" s="71">
        <v>100</v>
      </c>
      <c r="R170" s="71">
        <v>66.44</v>
      </c>
      <c r="S170" s="71">
        <v>66.97</v>
      </c>
      <c r="T170" s="72">
        <v>18027</v>
      </c>
    </row>
    <row r="171" spans="1:20" ht="33.75" x14ac:dyDescent="0.25">
      <c r="A171" s="69" t="s">
        <v>114</v>
      </c>
      <c r="B171" s="69" t="s">
        <v>73</v>
      </c>
      <c r="C171" s="69" t="s">
        <v>124</v>
      </c>
      <c r="D171" s="69" t="s">
        <v>93</v>
      </c>
      <c r="E171" s="70">
        <v>2019</v>
      </c>
      <c r="F171" s="71">
        <v>73.98</v>
      </c>
      <c r="G171" s="69" t="s">
        <v>115</v>
      </c>
      <c r="H171" s="71">
        <v>70.819999999999993</v>
      </c>
      <c r="I171" s="71">
        <v>77.14</v>
      </c>
      <c r="J171" s="70">
        <v>113</v>
      </c>
      <c r="K171" s="71">
        <v>17.14</v>
      </c>
      <c r="L171" s="71">
        <v>73.44</v>
      </c>
      <c r="M171" s="71">
        <v>0</v>
      </c>
      <c r="N171" s="71">
        <v>65</v>
      </c>
      <c r="O171" s="71">
        <v>75</v>
      </c>
      <c r="P171" s="71">
        <v>85</v>
      </c>
      <c r="Q171" s="71">
        <v>100</v>
      </c>
      <c r="R171" s="71">
        <v>73.2</v>
      </c>
      <c r="S171" s="71">
        <v>73.680000000000007</v>
      </c>
      <c r="T171" s="72">
        <v>21797</v>
      </c>
    </row>
    <row r="172" spans="1:20" ht="33.75" x14ac:dyDescent="0.25">
      <c r="A172" s="69" t="s">
        <v>114</v>
      </c>
      <c r="B172" s="69" t="s">
        <v>73</v>
      </c>
      <c r="C172" s="69" t="s">
        <v>124</v>
      </c>
      <c r="D172" s="69" t="s">
        <v>86</v>
      </c>
      <c r="E172" s="70">
        <v>2019</v>
      </c>
      <c r="F172" s="71">
        <v>78.37</v>
      </c>
      <c r="G172" s="69" t="s">
        <v>115</v>
      </c>
      <c r="H172" s="71">
        <v>74.650000000000006</v>
      </c>
      <c r="I172" s="71">
        <v>82.09</v>
      </c>
      <c r="J172" s="70">
        <v>112</v>
      </c>
      <c r="K172" s="71">
        <v>20.09</v>
      </c>
      <c r="L172" s="71">
        <v>80.510000000000005</v>
      </c>
      <c r="M172" s="71">
        <v>0</v>
      </c>
      <c r="N172" s="71">
        <v>75</v>
      </c>
      <c r="O172" s="71">
        <v>85</v>
      </c>
      <c r="P172" s="71">
        <v>90</v>
      </c>
      <c r="Q172" s="71">
        <v>100</v>
      </c>
      <c r="R172" s="71">
        <v>80.290000000000006</v>
      </c>
      <c r="S172" s="71">
        <v>80.72</v>
      </c>
      <c r="T172" s="72">
        <v>21749</v>
      </c>
    </row>
    <row r="173" spans="1:20" ht="33.75" x14ac:dyDescent="0.25">
      <c r="A173" s="69" t="s">
        <v>114</v>
      </c>
      <c r="B173" s="69" t="s">
        <v>73</v>
      </c>
      <c r="C173" s="69" t="s">
        <v>124</v>
      </c>
      <c r="D173" s="69" t="s">
        <v>78</v>
      </c>
      <c r="E173" s="70">
        <v>2019</v>
      </c>
      <c r="F173" s="71">
        <v>79.87</v>
      </c>
      <c r="G173" s="69" t="s">
        <v>115</v>
      </c>
      <c r="H173" s="71">
        <v>76.86</v>
      </c>
      <c r="I173" s="71">
        <v>82.88</v>
      </c>
      <c r="J173" s="70">
        <v>113</v>
      </c>
      <c r="K173" s="71">
        <v>16.329999999999998</v>
      </c>
      <c r="L173" s="71">
        <v>81.36</v>
      </c>
      <c r="M173" s="71">
        <v>10</v>
      </c>
      <c r="N173" s="71">
        <v>77.5</v>
      </c>
      <c r="O173" s="71">
        <v>77.5</v>
      </c>
      <c r="P173" s="71">
        <v>100</v>
      </c>
      <c r="Q173" s="71">
        <v>100</v>
      </c>
      <c r="R173" s="71">
        <v>81.13</v>
      </c>
      <c r="S173" s="71">
        <v>81.58</v>
      </c>
      <c r="T173" s="72">
        <v>21797</v>
      </c>
    </row>
    <row r="174" spans="1:20" ht="33.75" x14ac:dyDescent="0.25">
      <c r="A174" s="69" t="s">
        <v>114</v>
      </c>
      <c r="B174" s="69" t="s">
        <v>73</v>
      </c>
      <c r="C174" s="69" t="s">
        <v>124</v>
      </c>
      <c r="D174" s="69" t="s">
        <v>81</v>
      </c>
      <c r="E174" s="70">
        <v>2019</v>
      </c>
      <c r="F174" s="71">
        <v>79.06</v>
      </c>
      <c r="G174" s="69" t="s">
        <v>115</v>
      </c>
      <c r="H174" s="71">
        <v>76.010000000000005</v>
      </c>
      <c r="I174" s="71">
        <v>82.1</v>
      </c>
      <c r="J174" s="70">
        <v>112</v>
      </c>
      <c r="K174" s="71">
        <v>16.440000000000001</v>
      </c>
      <c r="L174" s="71">
        <v>79.53</v>
      </c>
      <c r="M174" s="71">
        <v>0</v>
      </c>
      <c r="N174" s="71">
        <v>75</v>
      </c>
      <c r="O174" s="71">
        <v>75</v>
      </c>
      <c r="P174" s="71">
        <v>91.67</v>
      </c>
      <c r="Q174" s="71">
        <v>100</v>
      </c>
      <c r="R174" s="71">
        <v>79.319999999999993</v>
      </c>
      <c r="S174" s="71">
        <v>79.75</v>
      </c>
      <c r="T174" s="72">
        <v>21375</v>
      </c>
    </row>
    <row r="175" spans="1:20" ht="33.75" x14ac:dyDescent="0.25">
      <c r="A175" s="69" t="s">
        <v>114</v>
      </c>
      <c r="B175" s="69" t="s">
        <v>73</v>
      </c>
      <c r="C175" s="69" t="s">
        <v>124</v>
      </c>
      <c r="D175" s="69" t="s">
        <v>82</v>
      </c>
      <c r="E175" s="70">
        <v>2019</v>
      </c>
      <c r="F175" s="71">
        <v>73.67</v>
      </c>
      <c r="G175" s="69" t="s">
        <v>115</v>
      </c>
      <c r="H175" s="71">
        <v>70.62</v>
      </c>
      <c r="I175" s="71">
        <v>76.73</v>
      </c>
      <c r="J175" s="70">
        <v>113</v>
      </c>
      <c r="K175" s="71">
        <v>16.579999999999998</v>
      </c>
      <c r="L175" s="71">
        <v>74.849999999999994</v>
      </c>
      <c r="M175" s="71">
        <v>0</v>
      </c>
      <c r="N175" s="71">
        <v>66.67</v>
      </c>
      <c r="O175" s="71">
        <v>75</v>
      </c>
      <c r="P175" s="71">
        <v>83.33</v>
      </c>
      <c r="Q175" s="71">
        <v>100</v>
      </c>
      <c r="R175" s="71">
        <v>74.62</v>
      </c>
      <c r="S175" s="71">
        <v>75.09</v>
      </c>
      <c r="T175" s="72">
        <v>21754</v>
      </c>
    </row>
    <row r="176" spans="1:20" ht="33.75" x14ac:dyDescent="0.25">
      <c r="A176" s="69" t="s">
        <v>114</v>
      </c>
      <c r="B176" s="69" t="s">
        <v>73</v>
      </c>
      <c r="C176" s="69" t="s">
        <v>124</v>
      </c>
      <c r="D176" s="69" t="s">
        <v>83</v>
      </c>
      <c r="E176" s="70">
        <v>2019</v>
      </c>
      <c r="F176" s="71">
        <v>80.86</v>
      </c>
      <c r="G176" s="73" t="s">
        <v>133</v>
      </c>
      <c r="H176" s="71">
        <v>77.34</v>
      </c>
      <c r="I176" s="71">
        <v>84.38</v>
      </c>
      <c r="J176" s="70">
        <v>113</v>
      </c>
      <c r="K176" s="71">
        <v>19.09</v>
      </c>
      <c r="L176" s="71">
        <v>86.54</v>
      </c>
      <c r="M176" s="71">
        <v>0</v>
      </c>
      <c r="N176" s="71">
        <v>81.25</v>
      </c>
      <c r="O176" s="71">
        <v>87.5</v>
      </c>
      <c r="P176" s="71">
        <v>100</v>
      </c>
      <c r="Q176" s="71">
        <v>100</v>
      </c>
      <c r="R176" s="71">
        <v>86.33</v>
      </c>
      <c r="S176" s="71">
        <v>86.74</v>
      </c>
      <c r="T176" s="72">
        <v>21797</v>
      </c>
    </row>
    <row r="177" spans="1:20" ht="33.75" x14ac:dyDescent="0.25">
      <c r="A177" s="69" t="s">
        <v>114</v>
      </c>
      <c r="B177" s="69" t="s">
        <v>73</v>
      </c>
      <c r="C177" s="69" t="s">
        <v>124</v>
      </c>
      <c r="D177" s="69" t="s">
        <v>84</v>
      </c>
      <c r="E177" s="70">
        <v>2019</v>
      </c>
      <c r="F177" s="71">
        <v>64.349999999999994</v>
      </c>
      <c r="G177" s="73" t="s">
        <v>133</v>
      </c>
      <c r="H177" s="71">
        <v>57.08</v>
      </c>
      <c r="I177" s="71">
        <v>71.62</v>
      </c>
      <c r="J177" s="70">
        <v>72</v>
      </c>
      <c r="K177" s="71">
        <v>31.47</v>
      </c>
      <c r="L177" s="71">
        <v>77.150000000000006</v>
      </c>
      <c r="M177" s="71">
        <v>0</v>
      </c>
      <c r="N177" s="71">
        <v>75</v>
      </c>
      <c r="O177" s="71">
        <v>87.5</v>
      </c>
      <c r="P177" s="71">
        <v>91.67</v>
      </c>
      <c r="Q177" s="71">
        <v>100</v>
      </c>
      <c r="R177" s="71">
        <v>76.77</v>
      </c>
      <c r="S177" s="71">
        <v>77.53</v>
      </c>
      <c r="T177" s="72">
        <v>16942</v>
      </c>
    </row>
    <row r="178" spans="1:20" ht="33.75" x14ac:dyDescent="0.25">
      <c r="A178" s="69" t="s">
        <v>114</v>
      </c>
      <c r="B178" s="69" t="s">
        <v>73</v>
      </c>
      <c r="C178" s="69" t="s">
        <v>124</v>
      </c>
      <c r="D178" s="69" t="s">
        <v>87</v>
      </c>
      <c r="E178" s="70">
        <v>2019</v>
      </c>
      <c r="F178" s="71">
        <v>67.650000000000006</v>
      </c>
      <c r="G178" s="69" t="s">
        <v>115</v>
      </c>
      <c r="H178" s="71">
        <v>64.260000000000005</v>
      </c>
      <c r="I178" s="71">
        <v>71.040000000000006</v>
      </c>
      <c r="J178" s="70">
        <v>113</v>
      </c>
      <c r="K178" s="71">
        <v>18.38</v>
      </c>
      <c r="L178" s="71">
        <v>69.650000000000006</v>
      </c>
      <c r="M178" s="71">
        <v>0</v>
      </c>
      <c r="N178" s="71">
        <v>61.67</v>
      </c>
      <c r="O178" s="71">
        <v>71.67</v>
      </c>
      <c r="P178" s="71">
        <v>85</v>
      </c>
      <c r="Q178" s="71">
        <v>100</v>
      </c>
      <c r="R178" s="71">
        <v>69.349999999999994</v>
      </c>
      <c r="S178" s="71">
        <v>69.94</v>
      </c>
      <c r="T178" s="72">
        <v>21713</v>
      </c>
    </row>
    <row r="179" spans="1:20" ht="33.75" x14ac:dyDescent="0.25">
      <c r="A179" s="69" t="s">
        <v>114</v>
      </c>
      <c r="B179" s="69" t="s">
        <v>73</v>
      </c>
      <c r="C179" s="69" t="s">
        <v>124</v>
      </c>
      <c r="D179" s="69" t="s">
        <v>89</v>
      </c>
      <c r="E179" s="70">
        <v>2019</v>
      </c>
      <c r="F179" s="71">
        <v>59.47</v>
      </c>
      <c r="G179" s="73" t="s">
        <v>133</v>
      </c>
      <c r="H179" s="71">
        <v>56.13</v>
      </c>
      <c r="I179" s="71">
        <v>62.8</v>
      </c>
      <c r="J179" s="70">
        <v>105</v>
      </c>
      <c r="K179" s="71">
        <v>17.43</v>
      </c>
      <c r="L179" s="71">
        <v>68.900000000000006</v>
      </c>
      <c r="M179" s="71">
        <v>0</v>
      </c>
      <c r="N179" s="71">
        <v>60</v>
      </c>
      <c r="O179" s="71">
        <v>68.33</v>
      </c>
      <c r="P179" s="71">
        <v>85</v>
      </c>
      <c r="Q179" s="71">
        <v>100</v>
      </c>
      <c r="R179" s="71">
        <v>68.599999999999994</v>
      </c>
      <c r="S179" s="71">
        <v>69.2</v>
      </c>
      <c r="T179" s="72">
        <v>21035</v>
      </c>
    </row>
    <row r="180" spans="1:20" ht="33.75" x14ac:dyDescent="0.25">
      <c r="A180" s="69" t="s">
        <v>114</v>
      </c>
      <c r="B180" s="69" t="s">
        <v>73</v>
      </c>
      <c r="C180" s="69" t="s">
        <v>124</v>
      </c>
      <c r="D180" s="69" t="s">
        <v>92</v>
      </c>
      <c r="E180" s="70">
        <v>2019</v>
      </c>
      <c r="F180" s="71">
        <v>63.88</v>
      </c>
      <c r="G180" s="69" t="s">
        <v>115</v>
      </c>
      <c r="H180" s="71">
        <v>59.1</v>
      </c>
      <c r="I180" s="71">
        <v>68.67</v>
      </c>
      <c r="J180" s="70">
        <v>110</v>
      </c>
      <c r="K180" s="71">
        <v>25.61</v>
      </c>
      <c r="L180" s="71">
        <v>68.72</v>
      </c>
      <c r="M180" s="71">
        <v>0</v>
      </c>
      <c r="N180" s="71">
        <v>50</v>
      </c>
      <c r="O180" s="71">
        <v>68.75</v>
      </c>
      <c r="P180" s="71">
        <v>91.67</v>
      </c>
      <c r="Q180" s="71">
        <v>100</v>
      </c>
      <c r="R180" s="71">
        <v>68.39</v>
      </c>
      <c r="S180" s="71">
        <v>69.05</v>
      </c>
      <c r="T180" s="72">
        <v>21407</v>
      </c>
    </row>
    <row r="181" spans="1:20" ht="33.75" x14ac:dyDescent="0.25">
      <c r="A181" s="69" t="s">
        <v>114</v>
      </c>
      <c r="B181" s="69" t="s">
        <v>73</v>
      </c>
      <c r="C181" s="69" t="s">
        <v>124</v>
      </c>
      <c r="D181" s="69" t="s">
        <v>91</v>
      </c>
      <c r="E181" s="70">
        <v>2019</v>
      </c>
      <c r="F181" s="71">
        <v>56.74</v>
      </c>
      <c r="G181" s="69" t="s">
        <v>115</v>
      </c>
      <c r="H181" s="71">
        <v>53.23</v>
      </c>
      <c r="I181" s="71">
        <v>60.26</v>
      </c>
      <c r="J181" s="70">
        <v>110</v>
      </c>
      <c r="K181" s="71">
        <v>18.809999999999999</v>
      </c>
      <c r="L181" s="71">
        <v>62.26</v>
      </c>
      <c r="M181" s="71">
        <v>0</v>
      </c>
      <c r="N181" s="71">
        <v>50</v>
      </c>
      <c r="O181" s="71">
        <v>62.5</v>
      </c>
      <c r="P181" s="71">
        <v>75</v>
      </c>
      <c r="Q181" s="71">
        <v>100</v>
      </c>
      <c r="R181" s="71">
        <v>61.95</v>
      </c>
      <c r="S181" s="71">
        <v>62.56</v>
      </c>
      <c r="T181" s="72">
        <v>19046</v>
      </c>
    </row>
    <row r="182" spans="1:20" ht="33.75" x14ac:dyDescent="0.25">
      <c r="A182" s="69" t="s">
        <v>114</v>
      </c>
      <c r="B182" s="69" t="s">
        <v>73</v>
      </c>
      <c r="C182" s="69" t="s">
        <v>70</v>
      </c>
      <c r="D182" s="69" t="s">
        <v>88</v>
      </c>
      <c r="E182" s="70">
        <v>2019</v>
      </c>
      <c r="F182" s="71">
        <v>78.63</v>
      </c>
      <c r="G182" s="69" t="s">
        <v>115</v>
      </c>
      <c r="H182" s="71">
        <v>74.5</v>
      </c>
      <c r="I182" s="71">
        <v>82.75</v>
      </c>
      <c r="J182" s="70">
        <v>56</v>
      </c>
      <c r="K182" s="71">
        <v>15.75</v>
      </c>
      <c r="L182" s="71">
        <v>81.45</v>
      </c>
      <c r="M182" s="71">
        <v>4</v>
      </c>
      <c r="N182" s="71">
        <v>75</v>
      </c>
      <c r="O182" s="71">
        <v>81</v>
      </c>
      <c r="P182" s="71">
        <v>95</v>
      </c>
      <c r="Q182" s="71">
        <v>100</v>
      </c>
      <c r="R182" s="71">
        <v>81.239999999999995</v>
      </c>
      <c r="S182" s="71">
        <v>81.66</v>
      </c>
      <c r="T182" s="72">
        <v>21797</v>
      </c>
    </row>
    <row r="183" spans="1:20" ht="33.75" x14ac:dyDescent="0.25">
      <c r="A183" s="69" t="s">
        <v>114</v>
      </c>
      <c r="B183" s="69" t="s">
        <v>73</v>
      </c>
      <c r="C183" s="69" t="s">
        <v>70</v>
      </c>
      <c r="D183" s="69" t="s">
        <v>79</v>
      </c>
      <c r="E183" s="70">
        <v>2019</v>
      </c>
      <c r="F183" s="71">
        <v>92.32</v>
      </c>
      <c r="G183" s="69" t="s">
        <v>115</v>
      </c>
      <c r="H183" s="71">
        <v>89.17</v>
      </c>
      <c r="I183" s="71">
        <v>95.47</v>
      </c>
      <c r="J183" s="70">
        <v>56</v>
      </c>
      <c r="K183" s="71">
        <v>12.04</v>
      </c>
      <c r="L183" s="71">
        <v>93.06</v>
      </c>
      <c r="M183" s="71">
        <v>0</v>
      </c>
      <c r="N183" s="71">
        <v>90</v>
      </c>
      <c r="O183" s="71">
        <v>95</v>
      </c>
      <c r="P183" s="71">
        <v>100</v>
      </c>
      <c r="Q183" s="71">
        <v>100</v>
      </c>
      <c r="R183" s="71">
        <v>92.94</v>
      </c>
      <c r="S183" s="71">
        <v>93.18</v>
      </c>
      <c r="T183" s="72">
        <v>21209</v>
      </c>
    </row>
    <row r="184" spans="1:20" ht="33.75" x14ac:dyDescent="0.25">
      <c r="A184" s="69" t="s">
        <v>114</v>
      </c>
      <c r="B184" s="69" t="s">
        <v>73</v>
      </c>
      <c r="C184" s="69" t="s">
        <v>70</v>
      </c>
      <c r="D184" s="69" t="s">
        <v>80</v>
      </c>
      <c r="E184" s="70">
        <v>2019</v>
      </c>
      <c r="F184" s="71">
        <v>91.47</v>
      </c>
      <c r="G184" s="69" t="s">
        <v>115</v>
      </c>
      <c r="H184" s="71">
        <v>89.52</v>
      </c>
      <c r="I184" s="71">
        <v>93.42</v>
      </c>
      <c r="J184" s="70">
        <v>53</v>
      </c>
      <c r="K184" s="71">
        <v>7.25</v>
      </c>
      <c r="L184" s="71">
        <v>90.7</v>
      </c>
      <c r="M184" s="71">
        <v>0</v>
      </c>
      <c r="N184" s="71">
        <v>87.5</v>
      </c>
      <c r="O184" s="71">
        <v>93.75</v>
      </c>
      <c r="P184" s="71">
        <v>100</v>
      </c>
      <c r="Q184" s="71">
        <v>100</v>
      </c>
      <c r="R184" s="71">
        <v>90.57</v>
      </c>
      <c r="S184" s="71">
        <v>90.84</v>
      </c>
      <c r="T184" s="72">
        <v>19474</v>
      </c>
    </row>
    <row r="185" spans="1:20" ht="33.75" x14ac:dyDescent="0.25">
      <c r="A185" s="69" t="s">
        <v>114</v>
      </c>
      <c r="B185" s="69" t="s">
        <v>73</v>
      </c>
      <c r="C185" s="69" t="s">
        <v>70</v>
      </c>
      <c r="D185" s="69" t="s">
        <v>90</v>
      </c>
      <c r="E185" s="70">
        <v>2019</v>
      </c>
      <c r="F185" s="71">
        <v>76.819999999999993</v>
      </c>
      <c r="G185" s="69" t="s">
        <v>115</v>
      </c>
      <c r="H185" s="71">
        <v>73.44</v>
      </c>
      <c r="I185" s="71">
        <v>80.19</v>
      </c>
      <c r="J185" s="70">
        <v>53</v>
      </c>
      <c r="K185" s="71">
        <v>12.55</v>
      </c>
      <c r="L185" s="71">
        <v>75.44</v>
      </c>
      <c r="M185" s="71">
        <v>0</v>
      </c>
      <c r="N185" s="71">
        <v>68.75</v>
      </c>
      <c r="O185" s="71">
        <v>75</v>
      </c>
      <c r="P185" s="71">
        <v>85</v>
      </c>
      <c r="Q185" s="71">
        <v>100</v>
      </c>
      <c r="R185" s="71">
        <v>75.23</v>
      </c>
      <c r="S185" s="71">
        <v>75.66</v>
      </c>
      <c r="T185" s="72">
        <v>19946</v>
      </c>
    </row>
    <row r="186" spans="1:20" ht="33.75" x14ac:dyDescent="0.25">
      <c r="A186" s="69" t="s">
        <v>114</v>
      </c>
      <c r="B186" s="69" t="s">
        <v>73</v>
      </c>
      <c r="C186" s="69" t="s">
        <v>70</v>
      </c>
      <c r="D186" s="69" t="s">
        <v>95</v>
      </c>
      <c r="E186" s="70">
        <v>2019</v>
      </c>
      <c r="F186" s="71">
        <v>40.92</v>
      </c>
      <c r="G186" s="69" t="s">
        <v>115</v>
      </c>
      <c r="H186" s="71">
        <v>36.78</v>
      </c>
      <c r="I186" s="71">
        <v>45.07</v>
      </c>
      <c r="J186" s="70">
        <v>56</v>
      </c>
      <c r="K186" s="71">
        <v>15.83</v>
      </c>
      <c r="L186" s="71">
        <v>48.99</v>
      </c>
      <c r="M186" s="71">
        <v>0</v>
      </c>
      <c r="N186" s="71">
        <v>37.5</v>
      </c>
      <c r="O186" s="71">
        <v>50</v>
      </c>
      <c r="P186" s="71">
        <v>62.5</v>
      </c>
      <c r="Q186" s="71">
        <v>100</v>
      </c>
      <c r="R186" s="71">
        <v>48.76</v>
      </c>
      <c r="S186" s="71">
        <v>49.23</v>
      </c>
      <c r="T186" s="72">
        <v>21713</v>
      </c>
    </row>
    <row r="187" spans="1:20" ht="33.75" x14ac:dyDescent="0.25">
      <c r="A187" s="69" t="s">
        <v>114</v>
      </c>
      <c r="B187" s="69" t="s">
        <v>73</v>
      </c>
      <c r="C187" s="69" t="s">
        <v>70</v>
      </c>
      <c r="D187" s="69" t="s">
        <v>94</v>
      </c>
      <c r="E187" s="70">
        <v>2019</v>
      </c>
      <c r="F187" s="71">
        <v>74.7</v>
      </c>
      <c r="G187" s="69" t="s">
        <v>115</v>
      </c>
      <c r="H187" s="71">
        <v>71.510000000000005</v>
      </c>
      <c r="I187" s="71">
        <v>77.900000000000006</v>
      </c>
      <c r="J187" s="70">
        <v>56</v>
      </c>
      <c r="K187" s="71">
        <v>12.2</v>
      </c>
      <c r="L187" s="71">
        <v>74.95</v>
      </c>
      <c r="M187" s="71">
        <v>0</v>
      </c>
      <c r="N187" s="71">
        <v>66.67</v>
      </c>
      <c r="O187" s="71">
        <v>75</v>
      </c>
      <c r="P187" s="71">
        <v>83.33</v>
      </c>
      <c r="Q187" s="71">
        <v>100</v>
      </c>
      <c r="R187" s="71">
        <v>74.73</v>
      </c>
      <c r="S187" s="71">
        <v>75.17</v>
      </c>
      <c r="T187" s="72">
        <v>21307</v>
      </c>
    </row>
    <row r="188" spans="1:20" ht="33.75" x14ac:dyDescent="0.25">
      <c r="A188" s="69" t="s">
        <v>114</v>
      </c>
      <c r="B188" s="69" t="s">
        <v>73</v>
      </c>
      <c r="C188" s="69" t="s">
        <v>70</v>
      </c>
      <c r="D188" s="69" t="s">
        <v>85</v>
      </c>
      <c r="E188" s="70">
        <v>2019</v>
      </c>
      <c r="F188" s="71">
        <v>66.98</v>
      </c>
      <c r="G188" s="69" t="s">
        <v>115</v>
      </c>
      <c r="H188" s="71">
        <v>63.04</v>
      </c>
      <c r="I188" s="71">
        <v>70.91</v>
      </c>
      <c r="J188" s="70">
        <v>54</v>
      </c>
      <c r="K188" s="71">
        <v>14.74</v>
      </c>
      <c r="L188" s="71">
        <v>66.709999999999994</v>
      </c>
      <c r="M188" s="71">
        <v>0</v>
      </c>
      <c r="N188" s="71">
        <v>56.25</v>
      </c>
      <c r="O188" s="71">
        <v>68.75</v>
      </c>
      <c r="P188" s="71">
        <v>75</v>
      </c>
      <c r="Q188" s="71">
        <v>100</v>
      </c>
      <c r="R188" s="71">
        <v>66.44</v>
      </c>
      <c r="S188" s="71">
        <v>66.97</v>
      </c>
      <c r="T188" s="72">
        <v>18027</v>
      </c>
    </row>
    <row r="189" spans="1:20" ht="33.75" x14ac:dyDescent="0.25">
      <c r="A189" s="69" t="s">
        <v>114</v>
      </c>
      <c r="B189" s="69" t="s">
        <v>73</v>
      </c>
      <c r="C189" s="69" t="s">
        <v>70</v>
      </c>
      <c r="D189" s="69" t="s">
        <v>93</v>
      </c>
      <c r="E189" s="70">
        <v>2019</v>
      </c>
      <c r="F189" s="71">
        <v>74.2</v>
      </c>
      <c r="G189" s="69" t="s">
        <v>115</v>
      </c>
      <c r="H189" s="71">
        <v>70.62</v>
      </c>
      <c r="I189" s="71">
        <v>77.77</v>
      </c>
      <c r="J189" s="70">
        <v>56</v>
      </c>
      <c r="K189" s="71">
        <v>13.64</v>
      </c>
      <c r="L189" s="71">
        <v>73.44</v>
      </c>
      <c r="M189" s="71">
        <v>0</v>
      </c>
      <c r="N189" s="71">
        <v>65</v>
      </c>
      <c r="O189" s="71">
        <v>75</v>
      </c>
      <c r="P189" s="71">
        <v>85</v>
      </c>
      <c r="Q189" s="71">
        <v>100</v>
      </c>
      <c r="R189" s="71">
        <v>73.2</v>
      </c>
      <c r="S189" s="71">
        <v>73.680000000000007</v>
      </c>
      <c r="T189" s="72">
        <v>21797</v>
      </c>
    </row>
    <row r="190" spans="1:20" ht="33.75" x14ac:dyDescent="0.25">
      <c r="A190" s="69" t="s">
        <v>114</v>
      </c>
      <c r="B190" s="69" t="s">
        <v>73</v>
      </c>
      <c r="C190" s="69" t="s">
        <v>70</v>
      </c>
      <c r="D190" s="69" t="s">
        <v>86</v>
      </c>
      <c r="E190" s="70">
        <v>2019</v>
      </c>
      <c r="F190" s="71">
        <v>78.209999999999994</v>
      </c>
      <c r="G190" s="69" t="s">
        <v>115</v>
      </c>
      <c r="H190" s="71">
        <v>74.3</v>
      </c>
      <c r="I190" s="71">
        <v>82.13</v>
      </c>
      <c r="J190" s="70">
        <v>56</v>
      </c>
      <c r="K190" s="71">
        <v>14.94</v>
      </c>
      <c r="L190" s="71">
        <v>80.510000000000005</v>
      </c>
      <c r="M190" s="71">
        <v>0</v>
      </c>
      <c r="N190" s="71">
        <v>75</v>
      </c>
      <c r="O190" s="71">
        <v>85</v>
      </c>
      <c r="P190" s="71">
        <v>90</v>
      </c>
      <c r="Q190" s="71">
        <v>100</v>
      </c>
      <c r="R190" s="71">
        <v>80.290000000000006</v>
      </c>
      <c r="S190" s="71">
        <v>80.72</v>
      </c>
      <c r="T190" s="72">
        <v>21749</v>
      </c>
    </row>
    <row r="191" spans="1:20" ht="33.75" x14ac:dyDescent="0.25">
      <c r="A191" s="69" t="s">
        <v>114</v>
      </c>
      <c r="B191" s="69" t="s">
        <v>73</v>
      </c>
      <c r="C191" s="69" t="s">
        <v>70</v>
      </c>
      <c r="D191" s="69" t="s">
        <v>78</v>
      </c>
      <c r="E191" s="70">
        <v>2019</v>
      </c>
      <c r="F191" s="71">
        <v>78.53</v>
      </c>
      <c r="G191" s="69" t="s">
        <v>115</v>
      </c>
      <c r="H191" s="71">
        <v>74.540000000000006</v>
      </c>
      <c r="I191" s="71">
        <v>82.51</v>
      </c>
      <c r="J191" s="70">
        <v>56</v>
      </c>
      <c r="K191" s="71">
        <v>15.22</v>
      </c>
      <c r="L191" s="71">
        <v>81.36</v>
      </c>
      <c r="M191" s="71">
        <v>10</v>
      </c>
      <c r="N191" s="71">
        <v>77.5</v>
      </c>
      <c r="O191" s="71">
        <v>77.5</v>
      </c>
      <c r="P191" s="71">
        <v>100</v>
      </c>
      <c r="Q191" s="71">
        <v>100</v>
      </c>
      <c r="R191" s="71">
        <v>81.13</v>
      </c>
      <c r="S191" s="71">
        <v>81.58</v>
      </c>
      <c r="T191" s="72">
        <v>21797</v>
      </c>
    </row>
    <row r="192" spans="1:20" ht="33.75" x14ac:dyDescent="0.25">
      <c r="A192" s="69" t="s">
        <v>114</v>
      </c>
      <c r="B192" s="69" t="s">
        <v>73</v>
      </c>
      <c r="C192" s="69" t="s">
        <v>70</v>
      </c>
      <c r="D192" s="69" t="s">
        <v>81</v>
      </c>
      <c r="E192" s="70">
        <v>2019</v>
      </c>
      <c r="F192" s="71">
        <v>78.42</v>
      </c>
      <c r="G192" s="69" t="s">
        <v>115</v>
      </c>
      <c r="H192" s="71">
        <v>74.44</v>
      </c>
      <c r="I192" s="71">
        <v>82.41</v>
      </c>
      <c r="J192" s="70">
        <v>56</v>
      </c>
      <c r="K192" s="71">
        <v>15.22</v>
      </c>
      <c r="L192" s="71">
        <v>79.53</v>
      </c>
      <c r="M192" s="71">
        <v>0</v>
      </c>
      <c r="N192" s="71">
        <v>75</v>
      </c>
      <c r="O192" s="71">
        <v>75</v>
      </c>
      <c r="P192" s="71">
        <v>91.67</v>
      </c>
      <c r="Q192" s="71">
        <v>100</v>
      </c>
      <c r="R192" s="71">
        <v>79.319999999999993</v>
      </c>
      <c r="S192" s="71">
        <v>79.75</v>
      </c>
      <c r="T192" s="72">
        <v>21375</v>
      </c>
    </row>
    <row r="193" spans="1:20" ht="33.75" x14ac:dyDescent="0.25">
      <c r="A193" s="69" t="s">
        <v>114</v>
      </c>
      <c r="B193" s="69" t="s">
        <v>73</v>
      </c>
      <c r="C193" s="69" t="s">
        <v>70</v>
      </c>
      <c r="D193" s="69" t="s">
        <v>82</v>
      </c>
      <c r="E193" s="70">
        <v>2019</v>
      </c>
      <c r="F193" s="71">
        <v>71.28</v>
      </c>
      <c r="G193" s="69" t="s">
        <v>115</v>
      </c>
      <c r="H193" s="71">
        <v>68.14</v>
      </c>
      <c r="I193" s="71">
        <v>74.42</v>
      </c>
      <c r="J193" s="70">
        <v>56</v>
      </c>
      <c r="K193" s="71">
        <v>11.99</v>
      </c>
      <c r="L193" s="71">
        <v>74.849999999999994</v>
      </c>
      <c r="M193" s="71">
        <v>0</v>
      </c>
      <c r="N193" s="71">
        <v>66.67</v>
      </c>
      <c r="O193" s="71">
        <v>75</v>
      </c>
      <c r="P193" s="71">
        <v>83.33</v>
      </c>
      <c r="Q193" s="71">
        <v>100</v>
      </c>
      <c r="R193" s="71">
        <v>74.62</v>
      </c>
      <c r="S193" s="71">
        <v>75.09</v>
      </c>
      <c r="T193" s="72">
        <v>21754</v>
      </c>
    </row>
    <row r="194" spans="1:20" ht="33.75" x14ac:dyDescent="0.25">
      <c r="A194" s="69" t="s">
        <v>114</v>
      </c>
      <c r="B194" s="69" t="s">
        <v>73</v>
      </c>
      <c r="C194" s="69" t="s">
        <v>70</v>
      </c>
      <c r="D194" s="69" t="s">
        <v>83</v>
      </c>
      <c r="E194" s="70">
        <v>2019</v>
      </c>
      <c r="F194" s="71">
        <v>81.47</v>
      </c>
      <c r="G194" s="69" t="s">
        <v>115</v>
      </c>
      <c r="H194" s="71">
        <v>76.569999999999993</v>
      </c>
      <c r="I194" s="71">
        <v>86.38</v>
      </c>
      <c r="J194" s="70">
        <v>56</v>
      </c>
      <c r="K194" s="71">
        <v>18.73</v>
      </c>
      <c r="L194" s="71">
        <v>86.54</v>
      </c>
      <c r="M194" s="71">
        <v>0</v>
      </c>
      <c r="N194" s="71">
        <v>81.25</v>
      </c>
      <c r="O194" s="71">
        <v>87.5</v>
      </c>
      <c r="P194" s="71">
        <v>100</v>
      </c>
      <c r="Q194" s="71">
        <v>100</v>
      </c>
      <c r="R194" s="71">
        <v>86.33</v>
      </c>
      <c r="S194" s="71">
        <v>86.74</v>
      </c>
      <c r="T194" s="72">
        <v>21797</v>
      </c>
    </row>
    <row r="195" spans="1:20" ht="33.75" x14ac:dyDescent="0.25">
      <c r="A195" s="69" t="s">
        <v>114</v>
      </c>
      <c r="B195" s="69" t="s">
        <v>73</v>
      </c>
      <c r="C195" s="69" t="s">
        <v>70</v>
      </c>
      <c r="D195" s="69" t="s">
        <v>84</v>
      </c>
      <c r="E195" s="70">
        <v>2019</v>
      </c>
      <c r="F195" s="71">
        <v>74.06</v>
      </c>
      <c r="G195" s="74" t="s">
        <v>116</v>
      </c>
      <c r="H195" s="71">
        <v>68.44</v>
      </c>
      <c r="I195" s="71">
        <v>79.680000000000007</v>
      </c>
      <c r="J195" s="70">
        <v>40</v>
      </c>
      <c r="K195" s="71">
        <v>18.14</v>
      </c>
      <c r="L195" s="71">
        <v>77.150000000000006</v>
      </c>
      <c r="M195" s="71">
        <v>0</v>
      </c>
      <c r="N195" s="71">
        <v>75</v>
      </c>
      <c r="O195" s="71">
        <v>87.5</v>
      </c>
      <c r="P195" s="71">
        <v>91.67</v>
      </c>
      <c r="Q195" s="71">
        <v>100</v>
      </c>
      <c r="R195" s="71">
        <v>76.77</v>
      </c>
      <c r="S195" s="71">
        <v>77.53</v>
      </c>
      <c r="T195" s="72">
        <v>16942</v>
      </c>
    </row>
    <row r="196" spans="1:20" ht="33.75" x14ac:dyDescent="0.25">
      <c r="A196" s="69" t="s">
        <v>114</v>
      </c>
      <c r="B196" s="69" t="s">
        <v>73</v>
      </c>
      <c r="C196" s="69" t="s">
        <v>70</v>
      </c>
      <c r="D196" s="69" t="s">
        <v>87</v>
      </c>
      <c r="E196" s="70">
        <v>2019</v>
      </c>
      <c r="F196" s="71">
        <v>63.78</v>
      </c>
      <c r="G196" s="69" t="s">
        <v>115</v>
      </c>
      <c r="H196" s="71">
        <v>57.9</v>
      </c>
      <c r="I196" s="71">
        <v>69.66</v>
      </c>
      <c r="J196" s="70">
        <v>56</v>
      </c>
      <c r="K196" s="71">
        <v>22.46</v>
      </c>
      <c r="L196" s="71">
        <v>69.650000000000006</v>
      </c>
      <c r="M196" s="71">
        <v>0</v>
      </c>
      <c r="N196" s="71">
        <v>61.67</v>
      </c>
      <c r="O196" s="71">
        <v>71.67</v>
      </c>
      <c r="P196" s="71">
        <v>85</v>
      </c>
      <c r="Q196" s="71">
        <v>100</v>
      </c>
      <c r="R196" s="71">
        <v>69.349999999999994</v>
      </c>
      <c r="S196" s="71">
        <v>69.94</v>
      </c>
      <c r="T196" s="72">
        <v>21713</v>
      </c>
    </row>
    <row r="197" spans="1:20" ht="33.75" x14ac:dyDescent="0.25">
      <c r="A197" s="69" t="s">
        <v>114</v>
      </c>
      <c r="B197" s="69" t="s">
        <v>73</v>
      </c>
      <c r="C197" s="69" t="s">
        <v>70</v>
      </c>
      <c r="D197" s="69" t="s">
        <v>89</v>
      </c>
      <c r="E197" s="70">
        <v>2019</v>
      </c>
      <c r="F197" s="71">
        <v>61.7</v>
      </c>
      <c r="G197" s="69" t="s">
        <v>115</v>
      </c>
      <c r="H197" s="71">
        <v>56.65</v>
      </c>
      <c r="I197" s="71">
        <v>66.75</v>
      </c>
      <c r="J197" s="70">
        <v>54</v>
      </c>
      <c r="K197" s="71">
        <v>18.93</v>
      </c>
      <c r="L197" s="71">
        <v>68.900000000000006</v>
      </c>
      <c r="M197" s="71">
        <v>0</v>
      </c>
      <c r="N197" s="71">
        <v>60</v>
      </c>
      <c r="O197" s="71">
        <v>68.33</v>
      </c>
      <c r="P197" s="71">
        <v>85</v>
      </c>
      <c r="Q197" s="71">
        <v>100</v>
      </c>
      <c r="R197" s="71">
        <v>68.599999999999994</v>
      </c>
      <c r="S197" s="71">
        <v>69.2</v>
      </c>
      <c r="T197" s="72">
        <v>21035</v>
      </c>
    </row>
    <row r="198" spans="1:20" ht="33.75" x14ac:dyDescent="0.25">
      <c r="A198" s="69" t="s">
        <v>114</v>
      </c>
      <c r="B198" s="69" t="s">
        <v>73</v>
      </c>
      <c r="C198" s="69" t="s">
        <v>70</v>
      </c>
      <c r="D198" s="69" t="s">
        <v>92</v>
      </c>
      <c r="E198" s="70">
        <v>2019</v>
      </c>
      <c r="F198" s="71">
        <v>56.63</v>
      </c>
      <c r="G198" s="69" t="s">
        <v>115</v>
      </c>
      <c r="H198" s="71">
        <v>50.5</v>
      </c>
      <c r="I198" s="71">
        <v>62.75</v>
      </c>
      <c r="J198" s="70">
        <v>55</v>
      </c>
      <c r="K198" s="71">
        <v>23.17</v>
      </c>
      <c r="L198" s="71">
        <v>68.72</v>
      </c>
      <c r="M198" s="71">
        <v>0</v>
      </c>
      <c r="N198" s="71">
        <v>50</v>
      </c>
      <c r="O198" s="71">
        <v>68.75</v>
      </c>
      <c r="P198" s="71">
        <v>91.67</v>
      </c>
      <c r="Q198" s="71">
        <v>100</v>
      </c>
      <c r="R198" s="71">
        <v>68.39</v>
      </c>
      <c r="S198" s="71">
        <v>69.05</v>
      </c>
      <c r="T198" s="72">
        <v>21407</v>
      </c>
    </row>
    <row r="199" spans="1:20" ht="33.75" x14ac:dyDescent="0.25">
      <c r="A199" s="69" t="s">
        <v>114</v>
      </c>
      <c r="B199" s="69" t="s">
        <v>73</v>
      </c>
      <c r="C199" s="69" t="s">
        <v>70</v>
      </c>
      <c r="D199" s="69" t="s">
        <v>91</v>
      </c>
      <c r="E199" s="70">
        <v>2019</v>
      </c>
      <c r="F199" s="71">
        <v>51.02</v>
      </c>
      <c r="G199" s="69" t="s">
        <v>115</v>
      </c>
      <c r="H199" s="71">
        <v>46.47</v>
      </c>
      <c r="I199" s="71">
        <v>55.57</v>
      </c>
      <c r="J199" s="70">
        <v>55</v>
      </c>
      <c r="K199" s="71">
        <v>17.21</v>
      </c>
      <c r="L199" s="71">
        <v>62.26</v>
      </c>
      <c r="M199" s="71">
        <v>0</v>
      </c>
      <c r="N199" s="71">
        <v>50</v>
      </c>
      <c r="O199" s="71">
        <v>62.5</v>
      </c>
      <c r="P199" s="71">
        <v>75</v>
      </c>
      <c r="Q199" s="71">
        <v>100</v>
      </c>
      <c r="R199" s="71">
        <v>61.95</v>
      </c>
      <c r="S199" s="71">
        <v>62.56</v>
      </c>
      <c r="T199" s="72">
        <v>19046</v>
      </c>
    </row>
    <row r="200" spans="1:20" ht="33.75" x14ac:dyDescent="0.25">
      <c r="A200" s="69" t="s">
        <v>114</v>
      </c>
      <c r="B200" s="69" t="s">
        <v>73</v>
      </c>
      <c r="C200" s="69" t="s">
        <v>122</v>
      </c>
      <c r="D200" s="69" t="s">
        <v>88</v>
      </c>
      <c r="E200" s="70">
        <v>2019</v>
      </c>
      <c r="F200" s="71">
        <v>82.54</v>
      </c>
      <c r="G200" s="69" t="s">
        <v>115</v>
      </c>
      <c r="H200" s="71">
        <v>80.11</v>
      </c>
      <c r="I200" s="71">
        <v>84.97</v>
      </c>
      <c r="J200" s="70">
        <v>94</v>
      </c>
      <c r="K200" s="71">
        <v>12.02</v>
      </c>
      <c r="L200" s="71">
        <v>81.45</v>
      </c>
      <c r="M200" s="71">
        <v>4</v>
      </c>
      <c r="N200" s="71">
        <v>75</v>
      </c>
      <c r="O200" s="71">
        <v>81</v>
      </c>
      <c r="P200" s="71">
        <v>95</v>
      </c>
      <c r="Q200" s="71">
        <v>100</v>
      </c>
      <c r="R200" s="71">
        <v>81.239999999999995</v>
      </c>
      <c r="S200" s="71">
        <v>81.66</v>
      </c>
      <c r="T200" s="72">
        <v>21797</v>
      </c>
    </row>
    <row r="201" spans="1:20" ht="33.75" x14ac:dyDescent="0.25">
      <c r="A201" s="69" t="s">
        <v>114</v>
      </c>
      <c r="B201" s="69" t="s">
        <v>73</v>
      </c>
      <c r="C201" s="69" t="s">
        <v>122</v>
      </c>
      <c r="D201" s="69" t="s">
        <v>79</v>
      </c>
      <c r="E201" s="70">
        <v>2019</v>
      </c>
      <c r="F201" s="71">
        <v>94.11</v>
      </c>
      <c r="G201" s="69" t="s">
        <v>115</v>
      </c>
      <c r="H201" s="71">
        <v>92.85</v>
      </c>
      <c r="I201" s="71">
        <v>95.38</v>
      </c>
      <c r="J201" s="70">
        <v>93</v>
      </c>
      <c r="K201" s="71">
        <v>6.23</v>
      </c>
      <c r="L201" s="71">
        <v>93.06</v>
      </c>
      <c r="M201" s="71">
        <v>0</v>
      </c>
      <c r="N201" s="71">
        <v>90</v>
      </c>
      <c r="O201" s="71">
        <v>95</v>
      </c>
      <c r="P201" s="71">
        <v>100</v>
      </c>
      <c r="Q201" s="71">
        <v>100</v>
      </c>
      <c r="R201" s="71">
        <v>92.94</v>
      </c>
      <c r="S201" s="71">
        <v>93.18</v>
      </c>
      <c r="T201" s="72">
        <v>21209</v>
      </c>
    </row>
    <row r="202" spans="1:20" ht="33.75" x14ac:dyDescent="0.25">
      <c r="A202" s="69" t="s">
        <v>114</v>
      </c>
      <c r="B202" s="69" t="s">
        <v>73</v>
      </c>
      <c r="C202" s="69" t="s">
        <v>122</v>
      </c>
      <c r="D202" s="69" t="s">
        <v>80</v>
      </c>
      <c r="E202" s="70">
        <v>2019</v>
      </c>
      <c r="F202" s="71">
        <v>93.59</v>
      </c>
      <c r="G202" s="69" t="s">
        <v>115</v>
      </c>
      <c r="H202" s="71">
        <v>92.35</v>
      </c>
      <c r="I202" s="71">
        <v>94.83</v>
      </c>
      <c r="J202" s="70">
        <v>91</v>
      </c>
      <c r="K202" s="71">
        <v>6.04</v>
      </c>
      <c r="L202" s="71">
        <v>90.7</v>
      </c>
      <c r="M202" s="71">
        <v>0</v>
      </c>
      <c r="N202" s="71">
        <v>87.5</v>
      </c>
      <c r="O202" s="71">
        <v>93.75</v>
      </c>
      <c r="P202" s="71">
        <v>100</v>
      </c>
      <c r="Q202" s="71">
        <v>100</v>
      </c>
      <c r="R202" s="71">
        <v>90.57</v>
      </c>
      <c r="S202" s="71">
        <v>90.84</v>
      </c>
      <c r="T202" s="72">
        <v>19474</v>
      </c>
    </row>
    <row r="203" spans="1:20" ht="33.75" x14ac:dyDescent="0.25">
      <c r="A203" s="69" t="s">
        <v>114</v>
      </c>
      <c r="B203" s="69" t="s">
        <v>73</v>
      </c>
      <c r="C203" s="69" t="s">
        <v>122</v>
      </c>
      <c r="D203" s="69" t="s">
        <v>90</v>
      </c>
      <c r="E203" s="70">
        <v>2019</v>
      </c>
      <c r="F203" s="71">
        <v>77.98</v>
      </c>
      <c r="G203" s="69" t="s">
        <v>115</v>
      </c>
      <c r="H203" s="71">
        <v>75.459999999999994</v>
      </c>
      <c r="I203" s="71">
        <v>80.5</v>
      </c>
      <c r="J203" s="70">
        <v>84</v>
      </c>
      <c r="K203" s="71">
        <v>11.79</v>
      </c>
      <c r="L203" s="71">
        <v>75.44</v>
      </c>
      <c r="M203" s="71">
        <v>0</v>
      </c>
      <c r="N203" s="71">
        <v>68.75</v>
      </c>
      <c r="O203" s="71">
        <v>75</v>
      </c>
      <c r="P203" s="71">
        <v>85</v>
      </c>
      <c r="Q203" s="71">
        <v>100</v>
      </c>
      <c r="R203" s="71">
        <v>75.23</v>
      </c>
      <c r="S203" s="71">
        <v>75.66</v>
      </c>
      <c r="T203" s="72">
        <v>19946</v>
      </c>
    </row>
    <row r="204" spans="1:20" ht="33.75" x14ac:dyDescent="0.25">
      <c r="A204" s="69" t="s">
        <v>114</v>
      </c>
      <c r="B204" s="69" t="s">
        <v>73</v>
      </c>
      <c r="C204" s="69" t="s">
        <v>122</v>
      </c>
      <c r="D204" s="69" t="s">
        <v>95</v>
      </c>
      <c r="E204" s="70">
        <v>2019</v>
      </c>
      <c r="F204" s="71">
        <v>50.02</v>
      </c>
      <c r="G204" s="69" t="s">
        <v>115</v>
      </c>
      <c r="H204" s="71">
        <v>46.73</v>
      </c>
      <c r="I204" s="71">
        <v>53.32</v>
      </c>
      <c r="J204" s="70">
        <v>94</v>
      </c>
      <c r="K204" s="71">
        <v>16.3</v>
      </c>
      <c r="L204" s="71">
        <v>48.99</v>
      </c>
      <c r="M204" s="71">
        <v>0</v>
      </c>
      <c r="N204" s="71">
        <v>37.5</v>
      </c>
      <c r="O204" s="71">
        <v>50</v>
      </c>
      <c r="P204" s="71">
        <v>62.5</v>
      </c>
      <c r="Q204" s="71">
        <v>100</v>
      </c>
      <c r="R204" s="71">
        <v>48.76</v>
      </c>
      <c r="S204" s="71">
        <v>49.23</v>
      </c>
      <c r="T204" s="72">
        <v>21713</v>
      </c>
    </row>
    <row r="205" spans="1:20" ht="33.75" x14ac:dyDescent="0.25">
      <c r="A205" s="69" t="s">
        <v>114</v>
      </c>
      <c r="B205" s="69" t="s">
        <v>73</v>
      </c>
      <c r="C205" s="69" t="s">
        <v>122</v>
      </c>
      <c r="D205" s="69" t="s">
        <v>94</v>
      </c>
      <c r="E205" s="70">
        <v>2019</v>
      </c>
      <c r="F205" s="71">
        <v>79.12</v>
      </c>
      <c r="G205" s="69" t="s">
        <v>115</v>
      </c>
      <c r="H205" s="71">
        <v>76.73</v>
      </c>
      <c r="I205" s="71">
        <v>81.510000000000005</v>
      </c>
      <c r="J205" s="70">
        <v>93</v>
      </c>
      <c r="K205" s="71">
        <v>11.76</v>
      </c>
      <c r="L205" s="71">
        <v>74.95</v>
      </c>
      <c r="M205" s="71">
        <v>0</v>
      </c>
      <c r="N205" s="71">
        <v>66.67</v>
      </c>
      <c r="O205" s="71">
        <v>75</v>
      </c>
      <c r="P205" s="71">
        <v>83.33</v>
      </c>
      <c r="Q205" s="71">
        <v>100</v>
      </c>
      <c r="R205" s="71">
        <v>74.73</v>
      </c>
      <c r="S205" s="71">
        <v>75.17</v>
      </c>
      <c r="T205" s="72">
        <v>21307</v>
      </c>
    </row>
    <row r="206" spans="1:20" ht="33.75" x14ac:dyDescent="0.25">
      <c r="A206" s="69" t="s">
        <v>114</v>
      </c>
      <c r="B206" s="69" t="s">
        <v>73</v>
      </c>
      <c r="C206" s="69" t="s">
        <v>122</v>
      </c>
      <c r="D206" s="69" t="s">
        <v>85</v>
      </c>
      <c r="E206" s="70">
        <v>2019</v>
      </c>
      <c r="F206" s="71">
        <v>72.31</v>
      </c>
      <c r="G206" s="69" t="s">
        <v>115</v>
      </c>
      <c r="H206" s="71">
        <v>69.23</v>
      </c>
      <c r="I206" s="71">
        <v>75.38</v>
      </c>
      <c r="J206" s="70">
        <v>92</v>
      </c>
      <c r="K206" s="71">
        <v>15.06</v>
      </c>
      <c r="L206" s="71">
        <v>66.709999999999994</v>
      </c>
      <c r="M206" s="71">
        <v>0</v>
      </c>
      <c r="N206" s="71">
        <v>56.25</v>
      </c>
      <c r="O206" s="71">
        <v>68.75</v>
      </c>
      <c r="P206" s="71">
        <v>75</v>
      </c>
      <c r="Q206" s="71">
        <v>100</v>
      </c>
      <c r="R206" s="71">
        <v>66.44</v>
      </c>
      <c r="S206" s="71">
        <v>66.97</v>
      </c>
      <c r="T206" s="72">
        <v>18027</v>
      </c>
    </row>
    <row r="207" spans="1:20" ht="33.75" x14ac:dyDescent="0.25">
      <c r="A207" s="69" t="s">
        <v>114</v>
      </c>
      <c r="B207" s="69" t="s">
        <v>73</v>
      </c>
      <c r="C207" s="69" t="s">
        <v>122</v>
      </c>
      <c r="D207" s="69" t="s">
        <v>93</v>
      </c>
      <c r="E207" s="70">
        <v>2019</v>
      </c>
      <c r="F207" s="71">
        <v>75.37</v>
      </c>
      <c r="G207" s="69" t="s">
        <v>115</v>
      </c>
      <c r="H207" s="71">
        <v>72.62</v>
      </c>
      <c r="I207" s="71">
        <v>78.13</v>
      </c>
      <c r="J207" s="70">
        <v>94</v>
      </c>
      <c r="K207" s="71">
        <v>13.62</v>
      </c>
      <c r="L207" s="71">
        <v>73.44</v>
      </c>
      <c r="M207" s="71">
        <v>0</v>
      </c>
      <c r="N207" s="71">
        <v>65</v>
      </c>
      <c r="O207" s="71">
        <v>75</v>
      </c>
      <c r="P207" s="71">
        <v>85</v>
      </c>
      <c r="Q207" s="71">
        <v>100</v>
      </c>
      <c r="R207" s="71">
        <v>73.2</v>
      </c>
      <c r="S207" s="71">
        <v>73.680000000000007</v>
      </c>
      <c r="T207" s="72">
        <v>21797</v>
      </c>
    </row>
    <row r="208" spans="1:20" ht="33.75" x14ac:dyDescent="0.25">
      <c r="A208" s="69" t="s">
        <v>114</v>
      </c>
      <c r="B208" s="69" t="s">
        <v>73</v>
      </c>
      <c r="C208" s="69" t="s">
        <v>122</v>
      </c>
      <c r="D208" s="69" t="s">
        <v>86</v>
      </c>
      <c r="E208" s="70">
        <v>2019</v>
      </c>
      <c r="F208" s="71">
        <v>81.97</v>
      </c>
      <c r="G208" s="69" t="s">
        <v>115</v>
      </c>
      <c r="H208" s="71">
        <v>78.88</v>
      </c>
      <c r="I208" s="71">
        <v>85.06</v>
      </c>
      <c r="J208" s="70">
        <v>94</v>
      </c>
      <c r="K208" s="71">
        <v>15.27</v>
      </c>
      <c r="L208" s="71">
        <v>80.510000000000005</v>
      </c>
      <c r="M208" s="71">
        <v>0</v>
      </c>
      <c r="N208" s="71">
        <v>75</v>
      </c>
      <c r="O208" s="71">
        <v>85</v>
      </c>
      <c r="P208" s="71">
        <v>90</v>
      </c>
      <c r="Q208" s="71">
        <v>100</v>
      </c>
      <c r="R208" s="71">
        <v>80.290000000000006</v>
      </c>
      <c r="S208" s="71">
        <v>80.72</v>
      </c>
      <c r="T208" s="72">
        <v>21749</v>
      </c>
    </row>
    <row r="209" spans="1:20" ht="33.75" x14ac:dyDescent="0.25">
      <c r="A209" s="69" t="s">
        <v>114</v>
      </c>
      <c r="B209" s="69" t="s">
        <v>73</v>
      </c>
      <c r="C209" s="69" t="s">
        <v>122</v>
      </c>
      <c r="D209" s="69" t="s">
        <v>78</v>
      </c>
      <c r="E209" s="70">
        <v>2019</v>
      </c>
      <c r="F209" s="71">
        <v>82.9</v>
      </c>
      <c r="G209" s="69" t="s">
        <v>115</v>
      </c>
      <c r="H209" s="71">
        <v>80.34</v>
      </c>
      <c r="I209" s="71">
        <v>85.46</v>
      </c>
      <c r="J209" s="70">
        <v>94</v>
      </c>
      <c r="K209" s="71">
        <v>12.66</v>
      </c>
      <c r="L209" s="71">
        <v>81.36</v>
      </c>
      <c r="M209" s="71">
        <v>10</v>
      </c>
      <c r="N209" s="71">
        <v>77.5</v>
      </c>
      <c r="O209" s="71">
        <v>77.5</v>
      </c>
      <c r="P209" s="71">
        <v>100</v>
      </c>
      <c r="Q209" s="71">
        <v>100</v>
      </c>
      <c r="R209" s="71">
        <v>81.13</v>
      </c>
      <c r="S209" s="71">
        <v>81.58</v>
      </c>
      <c r="T209" s="72">
        <v>21797</v>
      </c>
    </row>
    <row r="210" spans="1:20" ht="33.75" x14ac:dyDescent="0.25">
      <c r="A210" s="69" t="s">
        <v>114</v>
      </c>
      <c r="B210" s="69" t="s">
        <v>73</v>
      </c>
      <c r="C210" s="69" t="s">
        <v>122</v>
      </c>
      <c r="D210" s="69" t="s">
        <v>81</v>
      </c>
      <c r="E210" s="70">
        <v>2019</v>
      </c>
      <c r="F210" s="71">
        <v>82.03</v>
      </c>
      <c r="G210" s="69" t="s">
        <v>115</v>
      </c>
      <c r="H210" s="71">
        <v>79.39</v>
      </c>
      <c r="I210" s="71">
        <v>84.68</v>
      </c>
      <c r="J210" s="70">
        <v>93</v>
      </c>
      <c r="K210" s="71">
        <v>13.03</v>
      </c>
      <c r="L210" s="71">
        <v>79.53</v>
      </c>
      <c r="M210" s="71">
        <v>0</v>
      </c>
      <c r="N210" s="71">
        <v>75</v>
      </c>
      <c r="O210" s="71">
        <v>75</v>
      </c>
      <c r="P210" s="71">
        <v>91.67</v>
      </c>
      <c r="Q210" s="71">
        <v>100</v>
      </c>
      <c r="R210" s="71">
        <v>79.319999999999993</v>
      </c>
      <c r="S210" s="71">
        <v>79.75</v>
      </c>
      <c r="T210" s="72">
        <v>21375</v>
      </c>
    </row>
    <row r="211" spans="1:20" ht="33.75" x14ac:dyDescent="0.25">
      <c r="A211" s="69" t="s">
        <v>114</v>
      </c>
      <c r="B211" s="69" t="s">
        <v>73</v>
      </c>
      <c r="C211" s="69" t="s">
        <v>122</v>
      </c>
      <c r="D211" s="69" t="s">
        <v>82</v>
      </c>
      <c r="E211" s="70">
        <v>2019</v>
      </c>
      <c r="F211" s="71">
        <v>74.459999999999994</v>
      </c>
      <c r="G211" s="69" t="s">
        <v>115</v>
      </c>
      <c r="H211" s="71">
        <v>71.41</v>
      </c>
      <c r="I211" s="71">
        <v>77.52</v>
      </c>
      <c r="J211" s="70">
        <v>93</v>
      </c>
      <c r="K211" s="71">
        <v>15.04</v>
      </c>
      <c r="L211" s="71">
        <v>74.849999999999994</v>
      </c>
      <c r="M211" s="71">
        <v>0</v>
      </c>
      <c r="N211" s="71">
        <v>66.67</v>
      </c>
      <c r="O211" s="71">
        <v>75</v>
      </c>
      <c r="P211" s="71">
        <v>83.33</v>
      </c>
      <c r="Q211" s="71">
        <v>100</v>
      </c>
      <c r="R211" s="71">
        <v>74.62</v>
      </c>
      <c r="S211" s="71">
        <v>75.09</v>
      </c>
      <c r="T211" s="72">
        <v>21754</v>
      </c>
    </row>
    <row r="212" spans="1:20" ht="33.75" x14ac:dyDescent="0.25">
      <c r="A212" s="69" t="s">
        <v>114</v>
      </c>
      <c r="B212" s="69" t="s">
        <v>73</v>
      </c>
      <c r="C212" s="69" t="s">
        <v>122</v>
      </c>
      <c r="D212" s="69" t="s">
        <v>83</v>
      </c>
      <c r="E212" s="70">
        <v>2019</v>
      </c>
      <c r="F212" s="71">
        <v>83.91</v>
      </c>
      <c r="G212" s="69" t="s">
        <v>115</v>
      </c>
      <c r="H212" s="71">
        <v>80.61</v>
      </c>
      <c r="I212" s="71">
        <v>87.21</v>
      </c>
      <c r="J212" s="70">
        <v>94</v>
      </c>
      <c r="K212" s="71">
        <v>16.309999999999999</v>
      </c>
      <c r="L212" s="71">
        <v>86.54</v>
      </c>
      <c r="M212" s="71">
        <v>0</v>
      </c>
      <c r="N212" s="71">
        <v>81.25</v>
      </c>
      <c r="O212" s="71">
        <v>87.5</v>
      </c>
      <c r="P212" s="71">
        <v>100</v>
      </c>
      <c r="Q212" s="71">
        <v>100</v>
      </c>
      <c r="R212" s="71">
        <v>86.33</v>
      </c>
      <c r="S212" s="71">
        <v>86.74</v>
      </c>
      <c r="T212" s="72">
        <v>21797</v>
      </c>
    </row>
    <row r="213" spans="1:20" ht="33.75" x14ac:dyDescent="0.25">
      <c r="A213" s="69" t="s">
        <v>114</v>
      </c>
      <c r="B213" s="69" t="s">
        <v>73</v>
      </c>
      <c r="C213" s="69" t="s">
        <v>122</v>
      </c>
      <c r="D213" s="69" t="s">
        <v>84</v>
      </c>
      <c r="E213" s="70">
        <v>2019</v>
      </c>
      <c r="F213" s="71">
        <v>75.849999999999994</v>
      </c>
      <c r="G213" s="69" t="s">
        <v>115</v>
      </c>
      <c r="H213" s="71">
        <v>69.36</v>
      </c>
      <c r="I213" s="71">
        <v>82.34</v>
      </c>
      <c r="J213" s="70">
        <v>54</v>
      </c>
      <c r="K213" s="71">
        <v>24.34</v>
      </c>
      <c r="L213" s="71">
        <v>77.150000000000006</v>
      </c>
      <c r="M213" s="71">
        <v>0</v>
      </c>
      <c r="N213" s="71">
        <v>75</v>
      </c>
      <c r="O213" s="71">
        <v>87.5</v>
      </c>
      <c r="P213" s="71">
        <v>91.67</v>
      </c>
      <c r="Q213" s="71">
        <v>100</v>
      </c>
      <c r="R213" s="71">
        <v>76.77</v>
      </c>
      <c r="S213" s="71">
        <v>77.53</v>
      </c>
      <c r="T213" s="72">
        <v>16942</v>
      </c>
    </row>
    <row r="214" spans="1:20" ht="33.75" x14ac:dyDescent="0.25">
      <c r="A214" s="69" t="s">
        <v>114</v>
      </c>
      <c r="B214" s="69" t="s">
        <v>73</v>
      </c>
      <c r="C214" s="69" t="s">
        <v>122</v>
      </c>
      <c r="D214" s="69" t="s">
        <v>87</v>
      </c>
      <c r="E214" s="70">
        <v>2019</v>
      </c>
      <c r="F214" s="71">
        <v>70.75</v>
      </c>
      <c r="G214" s="69" t="s">
        <v>115</v>
      </c>
      <c r="H214" s="71">
        <v>67.849999999999994</v>
      </c>
      <c r="I214" s="71">
        <v>73.64</v>
      </c>
      <c r="J214" s="70">
        <v>94</v>
      </c>
      <c r="K214" s="71">
        <v>14.3</v>
      </c>
      <c r="L214" s="71">
        <v>69.650000000000006</v>
      </c>
      <c r="M214" s="71">
        <v>0</v>
      </c>
      <c r="N214" s="71">
        <v>61.67</v>
      </c>
      <c r="O214" s="71">
        <v>71.67</v>
      </c>
      <c r="P214" s="71">
        <v>85</v>
      </c>
      <c r="Q214" s="71">
        <v>100</v>
      </c>
      <c r="R214" s="71">
        <v>69.349999999999994</v>
      </c>
      <c r="S214" s="71">
        <v>69.94</v>
      </c>
      <c r="T214" s="72">
        <v>21713</v>
      </c>
    </row>
    <row r="215" spans="1:20" ht="33.75" x14ac:dyDescent="0.25">
      <c r="A215" s="69" t="s">
        <v>114</v>
      </c>
      <c r="B215" s="69" t="s">
        <v>73</v>
      </c>
      <c r="C215" s="69" t="s">
        <v>122</v>
      </c>
      <c r="D215" s="69" t="s">
        <v>89</v>
      </c>
      <c r="E215" s="70">
        <v>2019</v>
      </c>
      <c r="F215" s="71">
        <v>72.150000000000006</v>
      </c>
      <c r="G215" s="69" t="s">
        <v>115</v>
      </c>
      <c r="H215" s="71">
        <v>68.91</v>
      </c>
      <c r="I215" s="71">
        <v>75.39</v>
      </c>
      <c r="J215" s="70">
        <v>93</v>
      </c>
      <c r="K215" s="71">
        <v>15.92</v>
      </c>
      <c r="L215" s="71">
        <v>68.900000000000006</v>
      </c>
      <c r="M215" s="71">
        <v>0</v>
      </c>
      <c r="N215" s="71">
        <v>60</v>
      </c>
      <c r="O215" s="71">
        <v>68.33</v>
      </c>
      <c r="P215" s="71">
        <v>85</v>
      </c>
      <c r="Q215" s="71">
        <v>100</v>
      </c>
      <c r="R215" s="71">
        <v>68.599999999999994</v>
      </c>
      <c r="S215" s="71">
        <v>69.2</v>
      </c>
      <c r="T215" s="72">
        <v>21035</v>
      </c>
    </row>
    <row r="216" spans="1:20" ht="33.75" x14ac:dyDescent="0.25">
      <c r="A216" s="69" t="s">
        <v>114</v>
      </c>
      <c r="B216" s="69" t="s">
        <v>73</v>
      </c>
      <c r="C216" s="69" t="s">
        <v>122</v>
      </c>
      <c r="D216" s="69" t="s">
        <v>92</v>
      </c>
      <c r="E216" s="70">
        <v>2019</v>
      </c>
      <c r="F216" s="71">
        <v>67.95</v>
      </c>
      <c r="G216" s="69" t="s">
        <v>115</v>
      </c>
      <c r="H216" s="71">
        <v>63.57</v>
      </c>
      <c r="I216" s="71">
        <v>72.34</v>
      </c>
      <c r="J216" s="70">
        <v>94</v>
      </c>
      <c r="K216" s="71">
        <v>21.7</v>
      </c>
      <c r="L216" s="71">
        <v>68.72</v>
      </c>
      <c r="M216" s="71">
        <v>0</v>
      </c>
      <c r="N216" s="71">
        <v>50</v>
      </c>
      <c r="O216" s="71">
        <v>68.75</v>
      </c>
      <c r="P216" s="71">
        <v>91.67</v>
      </c>
      <c r="Q216" s="71">
        <v>100</v>
      </c>
      <c r="R216" s="71">
        <v>68.39</v>
      </c>
      <c r="S216" s="71">
        <v>69.05</v>
      </c>
      <c r="T216" s="72">
        <v>21407</v>
      </c>
    </row>
    <row r="217" spans="1:20" ht="33.75" x14ac:dyDescent="0.25">
      <c r="A217" s="69" t="s">
        <v>114</v>
      </c>
      <c r="B217" s="69" t="s">
        <v>73</v>
      </c>
      <c r="C217" s="69" t="s">
        <v>122</v>
      </c>
      <c r="D217" s="69" t="s">
        <v>91</v>
      </c>
      <c r="E217" s="70">
        <v>2019</v>
      </c>
      <c r="F217" s="71">
        <v>66.510000000000005</v>
      </c>
      <c r="G217" s="69" t="s">
        <v>115</v>
      </c>
      <c r="H217" s="71">
        <v>63.12</v>
      </c>
      <c r="I217" s="71">
        <v>69.89</v>
      </c>
      <c r="J217" s="70">
        <v>92</v>
      </c>
      <c r="K217" s="71">
        <v>16.559999999999999</v>
      </c>
      <c r="L217" s="71">
        <v>62.26</v>
      </c>
      <c r="M217" s="71">
        <v>0</v>
      </c>
      <c r="N217" s="71">
        <v>50</v>
      </c>
      <c r="O217" s="71">
        <v>62.5</v>
      </c>
      <c r="P217" s="71">
        <v>75</v>
      </c>
      <c r="Q217" s="71">
        <v>100</v>
      </c>
      <c r="R217" s="71">
        <v>61.95</v>
      </c>
      <c r="S217" s="71">
        <v>62.56</v>
      </c>
      <c r="T217" s="72">
        <v>19046</v>
      </c>
    </row>
    <row r="218" spans="1:20" ht="56.25" x14ac:dyDescent="0.25">
      <c r="A218" s="69" t="s">
        <v>114</v>
      </c>
      <c r="B218" s="69" t="s">
        <v>73</v>
      </c>
      <c r="C218" s="69" t="s">
        <v>132</v>
      </c>
      <c r="D218" s="69" t="s">
        <v>88</v>
      </c>
      <c r="E218" s="70">
        <v>2019</v>
      </c>
      <c r="F218" s="71">
        <v>77.02</v>
      </c>
      <c r="G218" s="69" t="s">
        <v>115</v>
      </c>
      <c r="H218" s="71">
        <v>75.23</v>
      </c>
      <c r="I218" s="71">
        <v>78.8</v>
      </c>
      <c r="J218" s="70">
        <v>316</v>
      </c>
      <c r="K218" s="71">
        <v>16.21</v>
      </c>
      <c r="L218" s="71">
        <v>81.45</v>
      </c>
      <c r="M218" s="71">
        <v>4</v>
      </c>
      <c r="N218" s="71">
        <v>75</v>
      </c>
      <c r="O218" s="71">
        <v>81</v>
      </c>
      <c r="P218" s="71">
        <v>95</v>
      </c>
      <c r="Q218" s="71">
        <v>100</v>
      </c>
      <c r="R218" s="71">
        <v>81.239999999999995</v>
      </c>
      <c r="S218" s="71">
        <v>81.66</v>
      </c>
      <c r="T218" s="72">
        <v>21797</v>
      </c>
    </row>
    <row r="219" spans="1:20" ht="56.25" x14ac:dyDescent="0.25">
      <c r="A219" s="69" t="s">
        <v>114</v>
      </c>
      <c r="B219" s="69" t="s">
        <v>73</v>
      </c>
      <c r="C219" s="69" t="s">
        <v>132</v>
      </c>
      <c r="D219" s="69" t="s">
        <v>79</v>
      </c>
      <c r="E219" s="70">
        <v>2019</v>
      </c>
      <c r="F219" s="71">
        <v>91.6</v>
      </c>
      <c r="G219" s="69" t="s">
        <v>115</v>
      </c>
      <c r="H219" s="71">
        <v>90.55</v>
      </c>
      <c r="I219" s="71">
        <v>92.65</v>
      </c>
      <c r="J219" s="70">
        <v>312</v>
      </c>
      <c r="K219" s="71">
        <v>9.4499999999999993</v>
      </c>
      <c r="L219" s="71">
        <v>93.06</v>
      </c>
      <c r="M219" s="71">
        <v>0</v>
      </c>
      <c r="N219" s="71">
        <v>90</v>
      </c>
      <c r="O219" s="71">
        <v>95</v>
      </c>
      <c r="P219" s="71">
        <v>100</v>
      </c>
      <c r="Q219" s="71">
        <v>100</v>
      </c>
      <c r="R219" s="71">
        <v>92.94</v>
      </c>
      <c r="S219" s="71">
        <v>93.18</v>
      </c>
      <c r="T219" s="72">
        <v>21209</v>
      </c>
    </row>
    <row r="220" spans="1:20" ht="56.25" x14ac:dyDescent="0.25">
      <c r="A220" s="69" t="s">
        <v>114</v>
      </c>
      <c r="B220" s="69" t="s">
        <v>73</v>
      </c>
      <c r="C220" s="69" t="s">
        <v>132</v>
      </c>
      <c r="D220" s="69" t="s">
        <v>80</v>
      </c>
      <c r="E220" s="70">
        <v>2019</v>
      </c>
      <c r="F220" s="71">
        <v>89.07</v>
      </c>
      <c r="G220" s="69" t="s">
        <v>115</v>
      </c>
      <c r="H220" s="71">
        <v>87.78</v>
      </c>
      <c r="I220" s="71">
        <v>90.36</v>
      </c>
      <c r="J220" s="70">
        <v>302</v>
      </c>
      <c r="K220" s="71">
        <v>11.45</v>
      </c>
      <c r="L220" s="71">
        <v>90.7</v>
      </c>
      <c r="M220" s="71">
        <v>0</v>
      </c>
      <c r="N220" s="71">
        <v>87.5</v>
      </c>
      <c r="O220" s="71">
        <v>93.75</v>
      </c>
      <c r="P220" s="71">
        <v>100</v>
      </c>
      <c r="Q220" s="71">
        <v>100</v>
      </c>
      <c r="R220" s="71">
        <v>90.57</v>
      </c>
      <c r="S220" s="71">
        <v>90.84</v>
      </c>
      <c r="T220" s="72">
        <v>19474</v>
      </c>
    </row>
    <row r="221" spans="1:20" ht="56.25" x14ac:dyDescent="0.25">
      <c r="A221" s="69" t="s">
        <v>114</v>
      </c>
      <c r="B221" s="69" t="s">
        <v>73</v>
      </c>
      <c r="C221" s="69" t="s">
        <v>132</v>
      </c>
      <c r="D221" s="69" t="s">
        <v>90</v>
      </c>
      <c r="E221" s="70">
        <v>2019</v>
      </c>
      <c r="F221" s="71">
        <v>75.930000000000007</v>
      </c>
      <c r="G221" s="69" t="s">
        <v>115</v>
      </c>
      <c r="H221" s="71">
        <v>74.23</v>
      </c>
      <c r="I221" s="71">
        <v>77.63</v>
      </c>
      <c r="J221" s="70">
        <v>296</v>
      </c>
      <c r="K221" s="71">
        <v>14.95</v>
      </c>
      <c r="L221" s="71">
        <v>75.44</v>
      </c>
      <c r="M221" s="71">
        <v>0</v>
      </c>
      <c r="N221" s="71">
        <v>68.75</v>
      </c>
      <c r="O221" s="71">
        <v>75</v>
      </c>
      <c r="P221" s="71">
        <v>85</v>
      </c>
      <c r="Q221" s="71">
        <v>100</v>
      </c>
      <c r="R221" s="71">
        <v>75.23</v>
      </c>
      <c r="S221" s="71">
        <v>75.66</v>
      </c>
      <c r="T221" s="72">
        <v>19946</v>
      </c>
    </row>
    <row r="222" spans="1:20" ht="56.25" x14ac:dyDescent="0.25">
      <c r="A222" s="69" t="s">
        <v>114</v>
      </c>
      <c r="B222" s="69" t="s">
        <v>73</v>
      </c>
      <c r="C222" s="69" t="s">
        <v>132</v>
      </c>
      <c r="D222" s="69" t="s">
        <v>95</v>
      </c>
      <c r="E222" s="70">
        <v>2019</v>
      </c>
      <c r="F222" s="71">
        <v>46.02</v>
      </c>
      <c r="G222" s="69" t="s">
        <v>115</v>
      </c>
      <c r="H222" s="71">
        <v>44.18</v>
      </c>
      <c r="I222" s="71">
        <v>47.87</v>
      </c>
      <c r="J222" s="70">
        <v>316</v>
      </c>
      <c r="K222" s="71">
        <v>16.71</v>
      </c>
      <c r="L222" s="71">
        <v>48.99</v>
      </c>
      <c r="M222" s="71">
        <v>0</v>
      </c>
      <c r="N222" s="71">
        <v>37.5</v>
      </c>
      <c r="O222" s="71">
        <v>50</v>
      </c>
      <c r="P222" s="71">
        <v>62.5</v>
      </c>
      <c r="Q222" s="71">
        <v>100</v>
      </c>
      <c r="R222" s="71">
        <v>48.76</v>
      </c>
      <c r="S222" s="71">
        <v>49.23</v>
      </c>
      <c r="T222" s="72">
        <v>21713</v>
      </c>
    </row>
    <row r="223" spans="1:20" ht="56.25" x14ac:dyDescent="0.25">
      <c r="A223" s="69" t="s">
        <v>114</v>
      </c>
      <c r="B223" s="69" t="s">
        <v>73</v>
      </c>
      <c r="C223" s="69" t="s">
        <v>132</v>
      </c>
      <c r="D223" s="69" t="s">
        <v>94</v>
      </c>
      <c r="E223" s="70">
        <v>2019</v>
      </c>
      <c r="F223" s="71">
        <v>72.55</v>
      </c>
      <c r="G223" s="69" t="s">
        <v>115</v>
      </c>
      <c r="H223" s="71">
        <v>70.790000000000006</v>
      </c>
      <c r="I223" s="71">
        <v>74.31</v>
      </c>
      <c r="J223" s="70">
        <v>313</v>
      </c>
      <c r="K223" s="71">
        <v>15.9</v>
      </c>
      <c r="L223" s="71">
        <v>74.95</v>
      </c>
      <c r="M223" s="71">
        <v>0</v>
      </c>
      <c r="N223" s="71">
        <v>66.67</v>
      </c>
      <c r="O223" s="71">
        <v>75</v>
      </c>
      <c r="P223" s="71">
        <v>83.33</v>
      </c>
      <c r="Q223" s="71">
        <v>100</v>
      </c>
      <c r="R223" s="71">
        <v>74.73</v>
      </c>
      <c r="S223" s="71">
        <v>75.17</v>
      </c>
      <c r="T223" s="72">
        <v>21307</v>
      </c>
    </row>
    <row r="224" spans="1:20" ht="56.25" x14ac:dyDescent="0.25">
      <c r="A224" s="69" t="s">
        <v>114</v>
      </c>
      <c r="B224" s="69" t="s">
        <v>73</v>
      </c>
      <c r="C224" s="69" t="s">
        <v>132</v>
      </c>
      <c r="D224" s="69" t="s">
        <v>85</v>
      </c>
      <c r="E224" s="70">
        <v>2019</v>
      </c>
      <c r="F224" s="71">
        <v>69.790000000000006</v>
      </c>
      <c r="G224" s="69" t="s">
        <v>115</v>
      </c>
      <c r="H224" s="71">
        <v>67.87</v>
      </c>
      <c r="I224" s="71">
        <v>71.709999999999994</v>
      </c>
      <c r="J224" s="70">
        <v>307</v>
      </c>
      <c r="K224" s="71">
        <v>17.16</v>
      </c>
      <c r="L224" s="71">
        <v>66.709999999999994</v>
      </c>
      <c r="M224" s="71">
        <v>0</v>
      </c>
      <c r="N224" s="71">
        <v>56.25</v>
      </c>
      <c r="O224" s="71">
        <v>68.75</v>
      </c>
      <c r="P224" s="71">
        <v>75</v>
      </c>
      <c r="Q224" s="71">
        <v>100</v>
      </c>
      <c r="R224" s="71">
        <v>66.44</v>
      </c>
      <c r="S224" s="71">
        <v>66.97</v>
      </c>
      <c r="T224" s="72">
        <v>18027</v>
      </c>
    </row>
    <row r="225" spans="1:20" ht="56.25" x14ac:dyDescent="0.25">
      <c r="A225" s="69" t="s">
        <v>114</v>
      </c>
      <c r="B225" s="69" t="s">
        <v>73</v>
      </c>
      <c r="C225" s="69" t="s">
        <v>132</v>
      </c>
      <c r="D225" s="69" t="s">
        <v>93</v>
      </c>
      <c r="E225" s="70">
        <v>2019</v>
      </c>
      <c r="F225" s="71">
        <v>69.59</v>
      </c>
      <c r="G225" s="69" t="s">
        <v>115</v>
      </c>
      <c r="H225" s="71">
        <v>67.569999999999993</v>
      </c>
      <c r="I225" s="71">
        <v>71.61</v>
      </c>
      <c r="J225" s="70">
        <v>316</v>
      </c>
      <c r="K225" s="71">
        <v>18.3</v>
      </c>
      <c r="L225" s="71">
        <v>73.44</v>
      </c>
      <c r="M225" s="71">
        <v>0</v>
      </c>
      <c r="N225" s="71">
        <v>65</v>
      </c>
      <c r="O225" s="71">
        <v>75</v>
      </c>
      <c r="P225" s="71">
        <v>85</v>
      </c>
      <c r="Q225" s="71">
        <v>100</v>
      </c>
      <c r="R225" s="71">
        <v>73.2</v>
      </c>
      <c r="S225" s="71">
        <v>73.680000000000007</v>
      </c>
      <c r="T225" s="72">
        <v>21797</v>
      </c>
    </row>
    <row r="226" spans="1:20" ht="56.25" x14ac:dyDescent="0.25">
      <c r="A226" s="69" t="s">
        <v>114</v>
      </c>
      <c r="B226" s="69" t="s">
        <v>73</v>
      </c>
      <c r="C226" s="69" t="s">
        <v>132</v>
      </c>
      <c r="D226" s="69" t="s">
        <v>86</v>
      </c>
      <c r="E226" s="70">
        <v>2019</v>
      </c>
      <c r="F226" s="71">
        <v>78.11</v>
      </c>
      <c r="G226" s="69" t="s">
        <v>115</v>
      </c>
      <c r="H226" s="71">
        <v>76.28</v>
      </c>
      <c r="I226" s="71">
        <v>79.94</v>
      </c>
      <c r="J226" s="70">
        <v>316</v>
      </c>
      <c r="K226" s="71">
        <v>16.63</v>
      </c>
      <c r="L226" s="71">
        <v>80.510000000000005</v>
      </c>
      <c r="M226" s="71">
        <v>0</v>
      </c>
      <c r="N226" s="71">
        <v>75</v>
      </c>
      <c r="O226" s="71">
        <v>85</v>
      </c>
      <c r="P226" s="71">
        <v>90</v>
      </c>
      <c r="Q226" s="71">
        <v>100</v>
      </c>
      <c r="R226" s="71">
        <v>80.290000000000006</v>
      </c>
      <c r="S226" s="71">
        <v>80.72</v>
      </c>
      <c r="T226" s="72">
        <v>21749</v>
      </c>
    </row>
    <row r="227" spans="1:20" ht="56.25" x14ac:dyDescent="0.25">
      <c r="A227" s="69" t="s">
        <v>114</v>
      </c>
      <c r="B227" s="69" t="s">
        <v>73</v>
      </c>
      <c r="C227" s="69" t="s">
        <v>132</v>
      </c>
      <c r="D227" s="69" t="s">
        <v>78</v>
      </c>
      <c r="E227" s="70">
        <v>2019</v>
      </c>
      <c r="F227" s="71">
        <v>77.430000000000007</v>
      </c>
      <c r="G227" s="73" t="s">
        <v>133</v>
      </c>
      <c r="H227" s="71">
        <v>75.680000000000007</v>
      </c>
      <c r="I227" s="71">
        <v>79.180000000000007</v>
      </c>
      <c r="J227" s="70">
        <v>316</v>
      </c>
      <c r="K227" s="71">
        <v>15.84</v>
      </c>
      <c r="L227" s="71">
        <v>81.36</v>
      </c>
      <c r="M227" s="71">
        <v>10</v>
      </c>
      <c r="N227" s="71">
        <v>77.5</v>
      </c>
      <c r="O227" s="71">
        <v>77.5</v>
      </c>
      <c r="P227" s="71">
        <v>100</v>
      </c>
      <c r="Q227" s="71">
        <v>100</v>
      </c>
      <c r="R227" s="71">
        <v>81.13</v>
      </c>
      <c r="S227" s="71">
        <v>81.58</v>
      </c>
      <c r="T227" s="72">
        <v>21797</v>
      </c>
    </row>
    <row r="228" spans="1:20" ht="56.25" x14ac:dyDescent="0.25">
      <c r="A228" s="69" t="s">
        <v>114</v>
      </c>
      <c r="B228" s="69" t="s">
        <v>73</v>
      </c>
      <c r="C228" s="69" t="s">
        <v>132</v>
      </c>
      <c r="D228" s="69" t="s">
        <v>81</v>
      </c>
      <c r="E228" s="70">
        <v>2019</v>
      </c>
      <c r="F228" s="71">
        <v>75.88</v>
      </c>
      <c r="G228" s="69" t="s">
        <v>115</v>
      </c>
      <c r="H228" s="71">
        <v>74.13</v>
      </c>
      <c r="I228" s="71">
        <v>77.64</v>
      </c>
      <c r="J228" s="70">
        <v>316</v>
      </c>
      <c r="K228" s="71">
        <v>15.9</v>
      </c>
      <c r="L228" s="71">
        <v>79.53</v>
      </c>
      <c r="M228" s="71">
        <v>0</v>
      </c>
      <c r="N228" s="71">
        <v>75</v>
      </c>
      <c r="O228" s="71">
        <v>75</v>
      </c>
      <c r="P228" s="71">
        <v>91.67</v>
      </c>
      <c r="Q228" s="71">
        <v>100</v>
      </c>
      <c r="R228" s="71">
        <v>79.319999999999993</v>
      </c>
      <c r="S228" s="71">
        <v>79.75</v>
      </c>
      <c r="T228" s="72">
        <v>21375</v>
      </c>
    </row>
    <row r="229" spans="1:20" ht="56.25" x14ac:dyDescent="0.25">
      <c r="A229" s="69" t="s">
        <v>114</v>
      </c>
      <c r="B229" s="69" t="s">
        <v>73</v>
      </c>
      <c r="C229" s="69" t="s">
        <v>132</v>
      </c>
      <c r="D229" s="69" t="s">
        <v>82</v>
      </c>
      <c r="E229" s="70">
        <v>2019</v>
      </c>
      <c r="F229" s="71">
        <v>70.099999999999994</v>
      </c>
      <c r="G229" s="69" t="s">
        <v>115</v>
      </c>
      <c r="H229" s="71">
        <v>68.11</v>
      </c>
      <c r="I229" s="71">
        <v>72.08</v>
      </c>
      <c r="J229" s="70">
        <v>316</v>
      </c>
      <c r="K229" s="71">
        <v>17.97</v>
      </c>
      <c r="L229" s="71">
        <v>74.849999999999994</v>
      </c>
      <c r="M229" s="71">
        <v>0</v>
      </c>
      <c r="N229" s="71">
        <v>66.67</v>
      </c>
      <c r="O229" s="71">
        <v>75</v>
      </c>
      <c r="P229" s="71">
        <v>83.33</v>
      </c>
      <c r="Q229" s="71">
        <v>100</v>
      </c>
      <c r="R229" s="71">
        <v>74.62</v>
      </c>
      <c r="S229" s="71">
        <v>75.09</v>
      </c>
      <c r="T229" s="72">
        <v>21754</v>
      </c>
    </row>
    <row r="230" spans="1:20" ht="56.25" x14ac:dyDescent="0.25">
      <c r="A230" s="69" t="s">
        <v>114</v>
      </c>
      <c r="B230" s="69" t="s">
        <v>73</v>
      </c>
      <c r="C230" s="69" t="s">
        <v>132</v>
      </c>
      <c r="D230" s="69" t="s">
        <v>83</v>
      </c>
      <c r="E230" s="70">
        <v>2019</v>
      </c>
      <c r="F230" s="71">
        <v>82</v>
      </c>
      <c r="G230" s="69" t="s">
        <v>115</v>
      </c>
      <c r="H230" s="71">
        <v>80.180000000000007</v>
      </c>
      <c r="I230" s="71">
        <v>83.82</v>
      </c>
      <c r="J230" s="70">
        <v>316</v>
      </c>
      <c r="K230" s="71">
        <v>16.48</v>
      </c>
      <c r="L230" s="71">
        <v>86.54</v>
      </c>
      <c r="M230" s="71">
        <v>0</v>
      </c>
      <c r="N230" s="71">
        <v>81.25</v>
      </c>
      <c r="O230" s="71">
        <v>87.5</v>
      </c>
      <c r="P230" s="71">
        <v>100</v>
      </c>
      <c r="Q230" s="71">
        <v>100</v>
      </c>
      <c r="R230" s="71">
        <v>86.33</v>
      </c>
      <c r="S230" s="71">
        <v>86.74</v>
      </c>
      <c r="T230" s="72">
        <v>21797</v>
      </c>
    </row>
    <row r="231" spans="1:20" ht="56.25" x14ac:dyDescent="0.25">
      <c r="A231" s="69" t="s">
        <v>114</v>
      </c>
      <c r="B231" s="69" t="s">
        <v>73</v>
      </c>
      <c r="C231" s="69" t="s">
        <v>132</v>
      </c>
      <c r="D231" s="69" t="s">
        <v>84</v>
      </c>
      <c r="E231" s="70">
        <v>2019</v>
      </c>
      <c r="F231" s="71">
        <v>66.2</v>
      </c>
      <c r="G231" s="73" t="s">
        <v>133</v>
      </c>
      <c r="H231" s="71">
        <v>62.17</v>
      </c>
      <c r="I231" s="71">
        <v>70.239999999999995</v>
      </c>
      <c r="J231" s="70">
        <v>216</v>
      </c>
      <c r="K231" s="71">
        <v>30.28</v>
      </c>
      <c r="L231" s="71">
        <v>77.150000000000006</v>
      </c>
      <c r="M231" s="71">
        <v>0</v>
      </c>
      <c r="N231" s="71">
        <v>75</v>
      </c>
      <c r="O231" s="71">
        <v>87.5</v>
      </c>
      <c r="P231" s="71">
        <v>91.67</v>
      </c>
      <c r="Q231" s="71">
        <v>100</v>
      </c>
      <c r="R231" s="71">
        <v>76.77</v>
      </c>
      <c r="S231" s="71">
        <v>77.53</v>
      </c>
      <c r="T231" s="72">
        <v>16942</v>
      </c>
    </row>
    <row r="232" spans="1:20" ht="56.25" x14ac:dyDescent="0.25">
      <c r="A232" s="69" t="s">
        <v>114</v>
      </c>
      <c r="B232" s="69" t="s">
        <v>73</v>
      </c>
      <c r="C232" s="69" t="s">
        <v>132</v>
      </c>
      <c r="D232" s="69" t="s">
        <v>87</v>
      </c>
      <c r="E232" s="70">
        <v>2019</v>
      </c>
      <c r="F232" s="71">
        <v>63.25</v>
      </c>
      <c r="G232" s="69" t="s">
        <v>115</v>
      </c>
      <c r="H232" s="71">
        <v>61.14</v>
      </c>
      <c r="I232" s="71">
        <v>65.36</v>
      </c>
      <c r="J232" s="70">
        <v>316</v>
      </c>
      <c r="K232" s="71">
        <v>19.16</v>
      </c>
      <c r="L232" s="71">
        <v>69.650000000000006</v>
      </c>
      <c r="M232" s="71">
        <v>0</v>
      </c>
      <c r="N232" s="71">
        <v>61.67</v>
      </c>
      <c r="O232" s="71">
        <v>71.67</v>
      </c>
      <c r="P232" s="71">
        <v>85</v>
      </c>
      <c r="Q232" s="71">
        <v>100</v>
      </c>
      <c r="R232" s="71">
        <v>69.349999999999994</v>
      </c>
      <c r="S232" s="71">
        <v>69.94</v>
      </c>
      <c r="T232" s="72">
        <v>21713</v>
      </c>
    </row>
    <row r="233" spans="1:20" ht="56.25" x14ac:dyDescent="0.25">
      <c r="A233" s="69" t="s">
        <v>114</v>
      </c>
      <c r="B233" s="69" t="s">
        <v>73</v>
      </c>
      <c r="C233" s="69" t="s">
        <v>132</v>
      </c>
      <c r="D233" s="69" t="s">
        <v>89</v>
      </c>
      <c r="E233" s="70">
        <v>2019</v>
      </c>
      <c r="F233" s="71">
        <v>60.61</v>
      </c>
      <c r="G233" s="69" t="s">
        <v>115</v>
      </c>
      <c r="H233" s="71">
        <v>58.2</v>
      </c>
      <c r="I233" s="71">
        <v>63.02</v>
      </c>
      <c r="J233" s="70">
        <v>298</v>
      </c>
      <c r="K233" s="71">
        <v>21.24</v>
      </c>
      <c r="L233" s="71">
        <v>68.900000000000006</v>
      </c>
      <c r="M233" s="71">
        <v>0</v>
      </c>
      <c r="N233" s="71">
        <v>60</v>
      </c>
      <c r="O233" s="71">
        <v>68.33</v>
      </c>
      <c r="P233" s="71">
        <v>85</v>
      </c>
      <c r="Q233" s="71">
        <v>100</v>
      </c>
      <c r="R233" s="71">
        <v>68.599999999999994</v>
      </c>
      <c r="S233" s="71">
        <v>69.2</v>
      </c>
      <c r="T233" s="72">
        <v>21035</v>
      </c>
    </row>
    <row r="234" spans="1:20" ht="56.25" x14ac:dyDescent="0.25">
      <c r="A234" s="69" t="s">
        <v>114</v>
      </c>
      <c r="B234" s="69" t="s">
        <v>73</v>
      </c>
      <c r="C234" s="69" t="s">
        <v>132</v>
      </c>
      <c r="D234" s="69" t="s">
        <v>92</v>
      </c>
      <c r="E234" s="70">
        <v>2019</v>
      </c>
      <c r="F234" s="71">
        <v>52.83</v>
      </c>
      <c r="G234" s="69" t="s">
        <v>115</v>
      </c>
      <c r="H234" s="71">
        <v>49.9</v>
      </c>
      <c r="I234" s="71">
        <v>55.77</v>
      </c>
      <c r="J234" s="70">
        <v>306</v>
      </c>
      <c r="K234" s="71">
        <v>26.19</v>
      </c>
      <c r="L234" s="71">
        <v>68.72</v>
      </c>
      <c r="M234" s="71">
        <v>0</v>
      </c>
      <c r="N234" s="71">
        <v>50</v>
      </c>
      <c r="O234" s="71">
        <v>68.75</v>
      </c>
      <c r="P234" s="71">
        <v>91.67</v>
      </c>
      <c r="Q234" s="71">
        <v>100</v>
      </c>
      <c r="R234" s="71">
        <v>68.39</v>
      </c>
      <c r="S234" s="71">
        <v>69.05</v>
      </c>
      <c r="T234" s="72">
        <v>21407</v>
      </c>
    </row>
    <row r="235" spans="1:20" ht="56.25" x14ac:dyDescent="0.25">
      <c r="A235" s="69" t="s">
        <v>114</v>
      </c>
      <c r="B235" s="69" t="s">
        <v>73</v>
      </c>
      <c r="C235" s="69" t="s">
        <v>132</v>
      </c>
      <c r="D235" s="69" t="s">
        <v>91</v>
      </c>
      <c r="E235" s="70">
        <v>2019</v>
      </c>
      <c r="F235" s="71">
        <v>56.02</v>
      </c>
      <c r="G235" s="69" t="s">
        <v>115</v>
      </c>
      <c r="H235" s="71">
        <v>53.71</v>
      </c>
      <c r="I235" s="71">
        <v>58.32</v>
      </c>
      <c r="J235" s="70">
        <v>311</v>
      </c>
      <c r="K235" s="71">
        <v>20.73</v>
      </c>
      <c r="L235" s="71">
        <v>62.26</v>
      </c>
      <c r="M235" s="71">
        <v>0</v>
      </c>
      <c r="N235" s="71">
        <v>50</v>
      </c>
      <c r="O235" s="71">
        <v>62.5</v>
      </c>
      <c r="P235" s="71">
        <v>75</v>
      </c>
      <c r="Q235" s="71">
        <v>100</v>
      </c>
      <c r="R235" s="71">
        <v>61.95</v>
      </c>
      <c r="S235" s="71">
        <v>62.56</v>
      </c>
      <c r="T235" s="72">
        <v>19046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7C9DA-745E-4C3C-979F-240C178E10B8}">
  <dimension ref="A1:J11"/>
  <sheetViews>
    <sheetView showGridLines="0" workbookViewId="0">
      <selection activeCell="J21" sqref="J21"/>
    </sheetView>
  </sheetViews>
  <sheetFormatPr defaultRowHeight="15" x14ac:dyDescent="0.25"/>
  <cols>
    <col min="1" max="1" width="16.140625" bestFit="1" customWidth="1"/>
    <col min="2" max="2" width="30.5703125" bestFit="1" customWidth="1"/>
    <col min="3" max="4" width="15.140625" bestFit="1" customWidth="1"/>
    <col min="5" max="5" width="28.85546875" bestFit="1" customWidth="1"/>
    <col min="6" max="6" width="16" bestFit="1" customWidth="1"/>
    <col min="7" max="7" width="14.28515625" bestFit="1" customWidth="1"/>
    <col min="8" max="8" width="11.28515625" bestFit="1" customWidth="1"/>
  </cols>
  <sheetData>
    <row r="1" spans="1:10" ht="21" customHeight="1" thickBot="1" x14ac:dyDescent="0.3">
      <c r="A1" s="109" t="s">
        <v>209</v>
      </c>
      <c r="B1" s="109"/>
      <c r="C1" s="109"/>
      <c r="D1" s="109"/>
      <c r="E1" s="109"/>
      <c r="F1" s="109"/>
      <c r="G1" s="109"/>
    </row>
    <row r="4" spans="1:10" x14ac:dyDescent="0.25">
      <c r="A4" s="96" t="s">
        <v>72</v>
      </c>
      <c r="B4" t="s">
        <v>73</v>
      </c>
      <c r="C4" s="108" t="s">
        <v>119</v>
      </c>
      <c r="D4" s="108"/>
      <c r="E4" s="108"/>
      <c r="F4" s="108"/>
      <c r="G4" s="108"/>
      <c r="H4" s="108"/>
      <c r="I4" s="108"/>
      <c r="J4" s="108"/>
    </row>
    <row r="5" spans="1:10" x14ac:dyDescent="0.25">
      <c r="A5" s="96" t="s">
        <v>97</v>
      </c>
      <c r="B5" t="s">
        <v>78</v>
      </c>
      <c r="C5" s="108" t="s">
        <v>120</v>
      </c>
      <c r="D5" s="108"/>
      <c r="E5" s="108"/>
      <c r="F5" s="108"/>
      <c r="G5" s="108"/>
      <c r="H5" s="108"/>
      <c r="I5" s="108"/>
      <c r="J5" s="108"/>
    </row>
    <row r="7" spans="1:10" hidden="1" x14ac:dyDescent="0.25">
      <c r="A7" s="96" t="s">
        <v>208</v>
      </c>
      <c r="B7" s="96" t="s">
        <v>207</v>
      </c>
    </row>
    <row r="8" spans="1:10" x14ac:dyDescent="0.25">
      <c r="A8" s="75" t="s">
        <v>75</v>
      </c>
      <c r="B8" s="64" t="s">
        <v>129</v>
      </c>
      <c r="C8" s="64" t="s">
        <v>121</v>
      </c>
      <c r="D8" s="64" t="s">
        <v>124</v>
      </c>
      <c r="E8" s="64" t="s">
        <v>70</v>
      </c>
      <c r="F8" s="64" t="s">
        <v>122</v>
      </c>
      <c r="G8" s="64" t="s">
        <v>105</v>
      </c>
    </row>
    <row r="9" spans="1:10" x14ac:dyDescent="0.25">
      <c r="A9" s="76">
        <v>2017</v>
      </c>
      <c r="B9" s="77">
        <v>81.22</v>
      </c>
      <c r="C9" s="77">
        <v>77.91</v>
      </c>
      <c r="D9" s="77">
        <v>78.86</v>
      </c>
      <c r="E9" s="77">
        <v>78.599999999999994</v>
      </c>
      <c r="F9" s="77">
        <v>83.04</v>
      </c>
      <c r="G9" s="77">
        <v>81.069999999999993</v>
      </c>
    </row>
    <row r="10" spans="1:10" x14ac:dyDescent="0.25">
      <c r="A10" s="76">
        <v>2018</v>
      </c>
      <c r="B10" s="77">
        <v>78.819999999999993</v>
      </c>
      <c r="C10" s="77">
        <v>79.260000000000005</v>
      </c>
      <c r="D10" s="77">
        <v>79.37</v>
      </c>
      <c r="E10" s="77">
        <v>76.64</v>
      </c>
      <c r="F10" s="77">
        <v>83.46</v>
      </c>
      <c r="G10" s="77">
        <v>80.58</v>
      </c>
    </row>
    <row r="11" spans="1:10" x14ac:dyDescent="0.25">
      <c r="A11" s="76">
        <v>2019</v>
      </c>
      <c r="B11" s="77">
        <v>81.88</v>
      </c>
      <c r="C11" s="77">
        <v>81.89</v>
      </c>
      <c r="D11" s="77">
        <v>79.87</v>
      </c>
      <c r="E11" s="77">
        <v>78.53</v>
      </c>
      <c r="F11" s="77">
        <v>82.9</v>
      </c>
      <c r="G11" s="77">
        <v>81.36</v>
      </c>
    </row>
  </sheetData>
  <mergeCells count="3">
    <mergeCell ref="A1:G1"/>
    <mergeCell ref="C4:J4"/>
    <mergeCell ref="C5:J5"/>
  </mergeCell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1F135-D0E6-4975-8ADE-FA68B81E1E8D}">
  <sheetPr>
    <tabColor rgb="FFFF0000"/>
  </sheetPr>
  <dimension ref="A1:E319"/>
  <sheetViews>
    <sheetView workbookViewId="0">
      <selection activeCell="H35" sqref="H35"/>
    </sheetView>
  </sheetViews>
  <sheetFormatPr defaultColWidth="9.28515625" defaultRowHeight="15" x14ac:dyDescent="0.25"/>
  <cols>
    <col min="1" max="1" width="16.140625" bestFit="1" customWidth="1"/>
    <col min="2" max="2" width="30.5703125" bestFit="1" customWidth="1"/>
    <col min="3" max="3" width="30.140625" bestFit="1" customWidth="1"/>
    <col min="4" max="4" width="6.140625" bestFit="1" customWidth="1"/>
    <col min="5" max="5" width="5" bestFit="1" customWidth="1"/>
  </cols>
  <sheetData>
    <row r="1" spans="1:5" x14ac:dyDescent="0.25">
      <c r="A1" s="94" t="s">
        <v>72</v>
      </c>
      <c r="B1" s="94" t="s">
        <v>69</v>
      </c>
      <c r="C1" s="94" t="s">
        <v>97</v>
      </c>
      <c r="D1" s="94" t="s">
        <v>99</v>
      </c>
      <c r="E1" s="94" t="s">
        <v>98</v>
      </c>
    </row>
    <row r="2" spans="1:5" x14ac:dyDescent="0.25">
      <c r="A2" t="s">
        <v>73</v>
      </c>
      <c r="B2" t="s">
        <v>129</v>
      </c>
      <c r="C2" t="s">
        <v>88</v>
      </c>
      <c r="D2">
        <v>79.08</v>
      </c>
      <c r="E2">
        <v>2019</v>
      </c>
    </row>
    <row r="3" spans="1:5" x14ac:dyDescent="0.25">
      <c r="A3" t="s">
        <v>73</v>
      </c>
      <c r="B3" t="s">
        <v>129</v>
      </c>
      <c r="C3" t="s">
        <v>79</v>
      </c>
      <c r="D3">
        <v>91.04</v>
      </c>
      <c r="E3">
        <v>2019</v>
      </c>
    </row>
    <row r="4" spans="1:5" x14ac:dyDescent="0.25">
      <c r="A4" t="s">
        <v>73</v>
      </c>
      <c r="B4" t="s">
        <v>129</v>
      </c>
      <c r="C4" t="s">
        <v>80</v>
      </c>
      <c r="D4">
        <v>89.4</v>
      </c>
      <c r="E4">
        <v>2019</v>
      </c>
    </row>
    <row r="5" spans="1:5" x14ac:dyDescent="0.25">
      <c r="A5" t="s">
        <v>73</v>
      </c>
      <c r="B5" t="s">
        <v>129</v>
      </c>
      <c r="C5" t="s">
        <v>90</v>
      </c>
      <c r="D5">
        <v>75.45</v>
      </c>
      <c r="E5">
        <v>2019</v>
      </c>
    </row>
    <row r="6" spans="1:5" x14ac:dyDescent="0.25">
      <c r="A6" t="s">
        <v>73</v>
      </c>
      <c r="B6" t="s">
        <v>129</v>
      </c>
      <c r="C6" t="s">
        <v>95</v>
      </c>
      <c r="D6">
        <v>45.53</v>
      </c>
      <c r="E6">
        <v>2019</v>
      </c>
    </row>
    <row r="7" spans="1:5" x14ac:dyDescent="0.25">
      <c r="A7" t="s">
        <v>73</v>
      </c>
      <c r="B7" t="s">
        <v>129</v>
      </c>
      <c r="C7" t="s">
        <v>94</v>
      </c>
      <c r="D7">
        <v>74.03</v>
      </c>
      <c r="E7">
        <v>2019</v>
      </c>
    </row>
    <row r="8" spans="1:5" x14ac:dyDescent="0.25">
      <c r="A8" t="s">
        <v>73</v>
      </c>
      <c r="B8" t="s">
        <v>129</v>
      </c>
      <c r="C8" t="s">
        <v>85</v>
      </c>
      <c r="D8">
        <v>71.88</v>
      </c>
      <c r="E8">
        <v>2019</v>
      </c>
    </row>
    <row r="9" spans="1:5" x14ac:dyDescent="0.25">
      <c r="A9" t="s">
        <v>73</v>
      </c>
      <c r="B9" t="s">
        <v>129</v>
      </c>
      <c r="C9" t="s">
        <v>93</v>
      </c>
      <c r="D9">
        <v>72.459999999999994</v>
      </c>
      <c r="E9">
        <v>2019</v>
      </c>
    </row>
    <row r="10" spans="1:5" x14ac:dyDescent="0.25">
      <c r="A10" t="s">
        <v>73</v>
      </c>
      <c r="B10" t="s">
        <v>129</v>
      </c>
      <c r="C10" t="s">
        <v>86</v>
      </c>
      <c r="D10">
        <v>78.97</v>
      </c>
      <c r="E10">
        <v>2019</v>
      </c>
    </row>
    <row r="11" spans="1:5" x14ac:dyDescent="0.25">
      <c r="A11" t="s">
        <v>73</v>
      </c>
      <c r="B11" t="s">
        <v>129</v>
      </c>
      <c r="C11" t="s">
        <v>78</v>
      </c>
      <c r="D11">
        <v>81.88</v>
      </c>
      <c r="E11">
        <v>2019</v>
      </c>
    </row>
    <row r="12" spans="1:5" x14ac:dyDescent="0.25">
      <c r="A12" t="s">
        <v>73</v>
      </c>
      <c r="B12" t="s">
        <v>129</v>
      </c>
      <c r="C12" t="s">
        <v>81</v>
      </c>
      <c r="D12">
        <v>78.400000000000006</v>
      </c>
      <c r="E12">
        <v>2019</v>
      </c>
    </row>
    <row r="13" spans="1:5" x14ac:dyDescent="0.25">
      <c r="A13" t="s">
        <v>73</v>
      </c>
      <c r="B13" t="s">
        <v>129</v>
      </c>
      <c r="C13" t="s">
        <v>82</v>
      </c>
      <c r="D13">
        <v>70.64</v>
      </c>
      <c r="E13">
        <v>2019</v>
      </c>
    </row>
    <row r="14" spans="1:5" x14ac:dyDescent="0.25">
      <c r="A14" t="s">
        <v>73</v>
      </c>
      <c r="B14" t="s">
        <v>129</v>
      </c>
      <c r="C14" t="s">
        <v>83</v>
      </c>
      <c r="D14">
        <v>83.9</v>
      </c>
      <c r="E14">
        <v>2019</v>
      </c>
    </row>
    <row r="15" spans="1:5" x14ac:dyDescent="0.25">
      <c r="A15" t="s">
        <v>73</v>
      </c>
      <c r="B15" t="s">
        <v>129</v>
      </c>
      <c r="C15" t="s">
        <v>84</v>
      </c>
      <c r="D15">
        <v>60.86</v>
      </c>
      <c r="E15">
        <v>2019</v>
      </c>
    </row>
    <row r="16" spans="1:5" x14ac:dyDescent="0.25">
      <c r="A16" t="s">
        <v>73</v>
      </c>
      <c r="B16" t="s">
        <v>129</v>
      </c>
      <c r="C16" t="s">
        <v>87</v>
      </c>
      <c r="D16">
        <v>62.87</v>
      </c>
      <c r="E16">
        <v>2019</v>
      </c>
    </row>
    <row r="17" spans="1:5" x14ac:dyDescent="0.25">
      <c r="A17" t="s">
        <v>73</v>
      </c>
      <c r="B17" t="s">
        <v>129</v>
      </c>
      <c r="C17" t="s">
        <v>89</v>
      </c>
      <c r="D17">
        <v>48.23</v>
      </c>
      <c r="E17">
        <v>2019</v>
      </c>
    </row>
    <row r="18" spans="1:5" x14ac:dyDescent="0.25">
      <c r="A18" t="s">
        <v>73</v>
      </c>
      <c r="B18" t="s">
        <v>129</v>
      </c>
      <c r="C18" t="s">
        <v>92</v>
      </c>
      <c r="D18">
        <v>61.15</v>
      </c>
      <c r="E18">
        <v>2019</v>
      </c>
    </row>
    <row r="19" spans="1:5" x14ac:dyDescent="0.25">
      <c r="A19" t="s">
        <v>73</v>
      </c>
      <c r="B19" t="s">
        <v>129</v>
      </c>
      <c r="C19" t="s">
        <v>91</v>
      </c>
      <c r="D19">
        <v>57.04</v>
      </c>
      <c r="E19">
        <v>2019</v>
      </c>
    </row>
    <row r="20" spans="1:5" x14ac:dyDescent="0.25">
      <c r="A20" t="s">
        <v>73</v>
      </c>
      <c r="B20" t="s">
        <v>121</v>
      </c>
      <c r="C20" t="s">
        <v>88</v>
      </c>
      <c r="D20">
        <v>82.85</v>
      </c>
      <c r="E20">
        <v>2019</v>
      </c>
    </row>
    <row r="21" spans="1:5" x14ac:dyDescent="0.25">
      <c r="A21" t="s">
        <v>73</v>
      </c>
      <c r="B21" t="s">
        <v>121</v>
      </c>
      <c r="C21" t="s">
        <v>79</v>
      </c>
      <c r="D21">
        <v>93.52</v>
      </c>
      <c r="E21">
        <v>2019</v>
      </c>
    </row>
    <row r="22" spans="1:5" x14ac:dyDescent="0.25">
      <c r="A22" t="s">
        <v>73</v>
      </c>
      <c r="B22" t="s">
        <v>121</v>
      </c>
      <c r="C22" t="s">
        <v>80</v>
      </c>
      <c r="D22">
        <v>91.44</v>
      </c>
      <c r="E22">
        <v>2019</v>
      </c>
    </row>
    <row r="23" spans="1:5" x14ac:dyDescent="0.25">
      <c r="A23" t="s">
        <v>73</v>
      </c>
      <c r="B23" t="s">
        <v>121</v>
      </c>
      <c r="C23" t="s">
        <v>90</v>
      </c>
      <c r="D23">
        <v>78.89</v>
      </c>
      <c r="E23">
        <v>2019</v>
      </c>
    </row>
    <row r="24" spans="1:5" x14ac:dyDescent="0.25">
      <c r="A24" t="s">
        <v>73</v>
      </c>
      <c r="B24" t="s">
        <v>121</v>
      </c>
      <c r="C24" t="s">
        <v>95</v>
      </c>
      <c r="D24">
        <v>42.43</v>
      </c>
      <c r="E24">
        <v>2019</v>
      </c>
    </row>
    <row r="25" spans="1:5" x14ac:dyDescent="0.25">
      <c r="A25" t="s">
        <v>73</v>
      </c>
      <c r="B25" t="s">
        <v>121</v>
      </c>
      <c r="C25" t="s">
        <v>94</v>
      </c>
      <c r="D25">
        <v>77.22</v>
      </c>
      <c r="E25">
        <v>2019</v>
      </c>
    </row>
    <row r="26" spans="1:5" x14ac:dyDescent="0.25">
      <c r="A26" t="s">
        <v>73</v>
      </c>
      <c r="B26" t="s">
        <v>121</v>
      </c>
      <c r="C26" t="s">
        <v>85</v>
      </c>
      <c r="D26">
        <v>73</v>
      </c>
      <c r="E26">
        <v>2019</v>
      </c>
    </row>
    <row r="27" spans="1:5" x14ac:dyDescent="0.25">
      <c r="A27" t="s">
        <v>73</v>
      </c>
      <c r="B27" t="s">
        <v>121</v>
      </c>
      <c r="C27" t="s">
        <v>93</v>
      </c>
      <c r="D27">
        <v>75.47</v>
      </c>
      <c r="E27">
        <v>2019</v>
      </c>
    </row>
    <row r="28" spans="1:5" x14ac:dyDescent="0.25">
      <c r="A28" t="s">
        <v>73</v>
      </c>
      <c r="B28" t="s">
        <v>121</v>
      </c>
      <c r="C28" t="s">
        <v>86</v>
      </c>
      <c r="D28">
        <v>83.93</v>
      </c>
      <c r="E28">
        <v>2019</v>
      </c>
    </row>
    <row r="29" spans="1:5" x14ac:dyDescent="0.25">
      <c r="A29" t="s">
        <v>73</v>
      </c>
      <c r="B29" t="s">
        <v>121</v>
      </c>
      <c r="C29" t="s">
        <v>78</v>
      </c>
      <c r="D29">
        <v>81.89</v>
      </c>
      <c r="E29">
        <v>2019</v>
      </c>
    </row>
    <row r="30" spans="1:5" x14ac:dyDescent="0.25">
      <c r="A30" t="s">
        <v>73</v>
      </c>
      <c r="B30" t="s">
        <v>121</v>
      </c>
      <c r="C30" t="s">
        <v>81</v>
      </c>
      <c r="D30">
        <v>79.52</v>
      </c>
      <c r="E30">
        <v>2019</v>
      </c>
    </row>
    <row r="31" spans="1:5" x14ac:dyDescent="0.25">
      <c r="A31" t="s">
        <v>73</v>
      </c>
      <c r="B31" t="s">
        <v>121</v>
      </c>
      <c r="C31" t="s">
        <v>82</v>
      </c>
      <c r="D31">
        <v>74.3</v>
      </c>
      <c r="E31">
        <v>2019</v>
      </c>
    </row>
    <row r="32" spans="1:5" x14ac:dyDescent="0.25">
      <c r="A32" t="s">
        <v>73</v>
      </c>
      <c r="B32" t="s">
        <v>121</v>
      </c>
      <c r="C32" t="s">
        <v>83</v>
      </c>
      <c r="D32">
        <v>85.34</v>
      </c>
      <c r="E32">
        <v>2019</v>
      </c>
    </row>
    <row r="33" spans="1:5" x14ac:dyDescent="0.25">
      <c r="A33" t="s">
        <v>73</v>
      </c>
      <c r="B33" t="s">
        <v>121</v>
      </c>
      <c r="C33" t="s">
        <v>84</v>
      </c>
      <c r="D33">
        <v>71.3</v>
      </c>
      <c r="E33">
        <v>2019</v>
      </c>
    </row>
    <row r="34" spans="1:5" x14ac:dyDescent="0.25">
      <c r="A34" t="s">
        <v>73</v>
      </c>
      <c r="B34" t="s">
        <v>121</v>
      </c>
      <c r="C34" t="s">
        <v>87</v>
      </c>
      <c r="D34">
        <v>65.08</v>
      </c>
      <c r="E34">
        <v>2019</v>
      </c>
    </row>
    <row r="35" spans="1:5" x14ac:dyDescent="0.25">
      <c r="A35" t="s">
        <v>73</v>
      </c>
      <c r="B35" t="s">
        <v>121</v>
      </c>
      <c r="C35" t="s">
        <v>89</v>
      </c>
      <c r="D35">
        <v>68.489999999999995</v>
      </c>
      <c r="E35">
        <v>2019</v>
      </c>
    </row>
    <row r="36" spans="1:5" x14ac:dyDescent="0.25">
      <c r="A36" t="s">
        <v>73</v>
      </c>
      <c r="B36" t="s">
        <v>121</v>
      </c>
      <c r="C36" t="s">
        <v>92</v>
      </c>
      <c r="D36">
        <v>66.959999999999994</v>
      </c>
      <c r="E36">
        <v>2019</v>
      </c>
    </row>
    <row r="37" spans="1:5" x14ac:dyDescent="0.25">
      <c r="A37" t="s">
        <v>73</v>
      </c>
      <c r="B37" t="s">
        <v>121</v>
      </c>
      <c r="C37" t="s">
        <v>91</v>
      </c>
      <c r="D37">
        <v>60.67</v>
      </c>
      <c r="E37">
        <v>2019</v>
      </c>
    </row>
    <row r="38" spans="1:5" x14ac:dyDescent="0.25">
      <c r="A38" t="s">
        <v>73</v>
      </c>
      <c r="B38" t="s">
        <v>124</v>
      </c>
      <c r="C38" t="s">
        <v>88</v>
      </c>
      <c r="D38">
        <v>80.989999999999995</v>
      </c>
      <c r="E38">
        <v>2019</v>
      </c>
    </row>
    <row r="39" spans="1:5" x14ac:dyDescent="0.25">
      <c r="A39" t="s">
        <v>73</v>
      </c>
      <c r="B39" t="s">
        <v>124</v>
      </c>
      <c r="C39" t="s">
        <v>79</v>
      </c>
      <c r="D39">
        <v>92.11</v>
      </c>
      <c r="E39">
        <v>2019</v>
      </c>
    </row>
    <row r="40" spans="1:5" x14ac:dyDescent="0.25">
      <c r="A40" t="s">
        <v>73</v>
      </c>
      <c r="B40" t="s">
        <v>124</v>
      </c>
      <c r="C40" t="s">
        <v>80</v>
      </c>
      <c r="D40">
        <v>89.43</v>
      </c>
      <c r="E40">
        <v>2019</v>
      </c>
    </row>
    <row r="41" spans="1:5" x14ac:dyDescent="0.25">
      <c r="A41" t="s">
        <v>73</v>
      </c>
      <c r="B41" t="s">
        <v>124</v>
      </c>
      <c r="C41" t="s">
        <v>90</v>
      </c>
      <c r="D41">
        <v>78.45</v>
      </c>
      <c r="E41">
        <v>2019</v>
      </c>
    </row>
    <row r="42" spans="1:5" x14ac:dyDescent="0.25">
      <c r="A42" t="s">
        <v>73</v>
      </c>
      <c r="B42" t="s">
        <v>124</v>
      </c>
      <c r="C42" t="s">
        <v>95</v>
      </c>
      <c r="D42">
        <v>41.8</v>
      </c>
      <c r="E42">
        <v>2019</v>
      </c>
    </row>
    <row r="43" spans="1:5" x14ac:dyDescent="0.25">
      <c r="A43" t="s">
        <v>73</v>
      </c>
      <c r="B43" t="s">
        <v>124</v>
      </c>
      <c r="C43" t="s">
        <v>94</v>
      </c>
      <c r="D43">
        <v>76.86</v>
      </c>
      <c r="E43">
        <v>2019</v>
      </c>
    </row>
    <row r="44" spans="1:5" x14ac:dyDescent="0.25">
      <c r="A44" t="s">
        <v>73</v>
      </c>
      <c r="B44" t="s">
        <v>124</v>
      </c>
      <c r="C44" t="s">
        <v>85</v>
      </c>
      <c r="D44">
        <v>66.150000000000006</v>
      </c>
      <c r="E44">
        <v>2019</v>
      </c>
    </row>
    <row r="45" spans="1:5" x14ac:dyDescent="0.25">
      <c r="A45" t="s">
        <v>73</v>
      </c>
      <c r="B45" t="s">
        <v>124</v>
      </c>
      <c r="C45" t="s">
        <v>93</v>
      </c>
      <c r="D45">
        <v>73.98</v>
      </c>
      <c r="E45">
        <v>2019</v>
      </c>
    </row>
    <row r="46" spans="1:5" x14ac:dyDescent="0.25">
      <c r="A46" t="s">
        <v>73</v>
      </c>
      <c r="B46" t="s">
        <v>124</v>
      </c>
      <c r="C46" t="s">
        <v>86</v>
      </c>
      <c r="D46">
        <v>78.37</v>
      </c>
      <c r="E46">
        <v>2019</v>
      </c>
    </row>
    <row r="47" spans="1:5" x14ac:dyDescent="0.25">
      <c r="A47" t="s">
        <v>73</v>
      </c>
      <c r="B47" t="s">
        <v>124</v>
      </c>
      <c r="C47" t="s">
        <v>78</v>
      </c>
      <c r="D47">
        <v>79.87</v>
      </c>
      <c r="E47">
        <v>2019</v>
      </c>
    </row>
    <row r="48" spans="1:5" x14ac:dyDescent="0.25">
      <c r="A48" t="s">
        <v>73</v>
      </c>
      <c r="B48" t="s">
        <v>124</v>
      </c>
      <c r="C48" t="s">
        <v>81</v>
      </c>
      <c r="D48">
        <v>79.06</v>
      </c>
      <c r="E48">
        <v>2019</v>
      </c>
    </row>
    <row r="49" spans="1:5" x14ac:dyDescent="0.25">
      <c r="A49" t="s">
        <v>73</v>
      </c>
      <c r="B49" t="s">
        <v>124</v>
      </c>
      <c r="C49" t="s">
        <v>82</v>
      </c>
      <c r="D49">
        <v>73.67</v>
      </c>
      <c r="E49">
        <v>2019</v>
      </c>
    </row>
    <row r="50" spans="1:5" x14ac:dyDescent="0.25">
      <c r="A50" t="s">
        <v>73</v>
      </c>
      <c r="B50" t="s">
        <v>124</v>
      </c>
      <c r="C50" t="s">
        <v>83</v>
      </c>
      <c r="D50">
        <v>80.86</v>
      </c>
      <c r="E50">
        <v>2019</v>
      </c>
    </row>
    <row r="51" spans="1:5" x14ac:dyDescent="0.25">
      <c r="A51" t="s">
        <v>73</v>
      </c>
      <c r="B51" t="s">
        <v>124</v>
      </c>
      <c r="C51" t="s">
        <v>84</v>
      </c>
      <c r="D51">
        <v>64.349999999999994</v>
      </c>
      <c r="E51">
        <v>2019</v>
      </c>
    </row>
    <row r="52" spans="1:5" x14ac:dyDescent="0.25">
      <c r="A52" t="s">
        <v>73</v>
      </c>
      <c r="B52" t="s">
        <v>124</v>
      </c>
      <c r="C52" t="s">
        <v>87</v>
      </c>
      <c r="D52">
        <v>67.650000000000006</v>
      </c>
      <c r="E52">
        <v>2019</v>
      </c>
    </row>
    <row r="53" spans="1:5" x14ac:dyDescent="0.25">
      <c r="A53" t="s">
        <v>73</v>
      </c>
      <c r="B53" t="s">
        <v>124</v>
      </c>
      <c r="C53" t="s">
        <v>89</v>
      </c>
      <c r="D53">
        <v>59.47</v>
      </c>
      <c r="E53">
        <v>2019</v>
      </c>
    </row>
    <row r="54" spans="1:5" x14ac:dyDescent="0.25">
      <c r="A54" t="s">
        <v>73</v>
      </c>
      <c r="B54" t="s">
        <v>124</v>
      </c>
      <c r="C54" t="s">
        <v>92</v>
      </c>
      <c r="D54">
        <v>63.88</v>
      </c>
      <c r="E54">
        <v>2019</v>
      </c>
    </row>
    <row r="55" spans="1:5" x14ac:dyDescent="0.25">
      <c r="A55" t="s">
        <v>73</v>
      </c>
      <c r="B55" t="s">
        <v>124</v>
      </c>
      <c r="C55" t="s">
        <v>91</v>
      </c>
      <c r="D55">
        <v>56.74</v>
      </c>
      <c r="E55">
        <v>2019</v>
      </c>
    </row>
    <row r="56" spans="1:5" x14ac:dyDescent="0.25">
      <c r="A56" t="s">
        <v>73</v>
      </c>
      <c r="B56" t="s">
        <v>70</v>
      </c>
      <c r="C56" t="s">
        <v>88</v>
      </c>
      <c r="D56">
        <v>78.63</v>
      </c>
      <c r="E56">
        <v>2019</v>
      </c>
    </row>
    <row r="57" spans="1:5" x14ac:dyDescent="0.25">
      <c r="A57" t="s">
        <v>73</v>
      </c>
      <c r="B57" t="s">
        <v>70</v>
      </c>
      <c r="C57" t="s">
        <v>79</v>
      </c>
      <c r="D57">
        <v>92.32</v>
      </c>
      <c r="E57">
        <v>2019</v>
      </c>
    </row>
    <row r="58" spans="1:5" x14ac:dyDescent="0.25">
      <c r="A58" t="s">
        <v>73</v>
      </c>
      <c r="B58" t="s">
        <v>70</v>
      </c>
      <c r="C58" t="s">
        <v>80</v>
      </c>
      <c r="D58">
        <v>91.47</v>
      </c>
      <c r="E58">
        <v>2019</v>
      </c>
    </row>
    <row r="59" spans="1:5" x14ac:dyDescent="0.25">
      <c r="A59" t="s">
        <v>73</v>
      </c>
      <c r="B59" t="s">
        <v>70</v>
      </c>
      <c r="C59" t="s">
        <v>90</v>
      </c>
      <c r="D59">
        <v>76.819999999999993</v>
      </c>
      <c r="E59">
        <v>2019</v>
      </c>
    </row>
    <row r="60" spans="1:5" x14ac:dyDescent="0.25">
      <c r="A60" t="s">
        <v>73</v>
      </c>
      <c r="B60" t="s">
        <v>70</v>
      </c>
      <c r="C60" t="s">
        <v>95</v>
      </c>
      <c r="D60">
        <v>40.92</v>
      </c>
      <c r="E60">
        <v>2019</v>
      </c>
    </row>
    <row r="61" spans="1:5" x14ac:dyDescent="0.25">
      <c r="A61" t="s">
        <v>73</v>
      </c>
      <c r="B61" t="s">
        <v>70</v>
      </c>
      <c r="C61" t="s">
        <v>94</v>
      </c>
      <c r="D61">
        <v>74.7</v>
      </c>
      <c r="E61">
        <v>2019</v>
      </c>
    </row>
    <row r="62" spans="1:5" x14ac:dyDescent="0.25">
      <c r="A62" t="s">
        <v>73</v>
      </c>
      <c r="B62" t="s">
        <v>70</v>
      </c>
      <c r="C62" t="s">
        <v>85</v>
      </c>
      <c r="D62">
        <v>66.98</v>
      </c>
      <c r="E62">
        <v>2019</v>
      </c>
    </row>
    <row r="63" spans="1:5" x14ac:dyDescent="0.25">
      <c r="A63" t="s">
        <v>73</v>
      </c>
      <c r="B63" t="s">
        <v>70</v>
      </c>
      <c r="C63" t="s">
        <v>93</v>
      </c>
      <c r="D63">
        <v>74.2</v>
      </c>
      <c r="E63">
        <v>2019</v>
      </c>
    </row>
    <row r="64" spans="1:5" x14ac:dyDescent="0.25">
      <c r="A64" t="s">
        <v>73</v>
      </c>
      <c r="B64" t="s">
        <v>70</v>
      </c>
      <c r="C64" t="s">
        <v>86</v>
      </c>
      <c r="D64">
        <v>78.209999999999994</v>
      </c>
      <c r="E64">
        <v>2019</v>
      </c>
    </row>
    <row r="65" spans="1:5" x14ac:dyDescent="0.25">
      <c r="A65" t="s">
        <v>73</v>
      </c>
      <c r="B65" t="s">
        <v>70</v>
      </c>
      <c r="C65" t="s">
        <v>78</v>
      </c>
      <c r="D65">
        <v>78.53</v>
      </c>
      <c r="E65">
        <v>2019</v>
      </c>
    </row>
    <row r="66" spans="1:5" x14ac:dyDescent="0.25">
      <c r="A66" t="s">
        <v>73</v>
      </c>
      <c r="B66" t="s">
        <v>70</v>
      </c>
      <c r="C66" t="s">
        <v>81</v>
      </c>
      <c r="D66">
        <v>78.42</v>
      </c>
      <c r="E66">
        <v>2019</v>
      </c>
    </row>
    <row r="67" spans="1:5" x14ac:dyDescent="0.25">
      <c r="A67" t="s">
        <v>73</v>
      </c>
      <c r="B67" t="s">
        <v>70</v>
      </c>
      <c r="C67" t="s">
        <v>82</v>
      </c>
      <c r="D67">
        <v>71.28</v>
      </c>
      <c r="E67">
        <v>2019</v>
      </c>
    </row>
    <row r="68" spans="1:5" x14ac:dyDescent="0.25">
      <c r="A68" t="s">
        <v>73</v>
      </c>
      <c r="B68" t="s">
        <v>70</v>
      </c>
      <c r="C68" t="s">
        <v>83</v>
      </c>
      <c r="D68">
        <v>81.47</v>
      </c>
      <c r="E68">
        <v>2019</v>
      </c>
    </row>
    <row r="69" spans="1:5" x14ac:dyDescent="0.25">
      <c r="A69" t="s">
        <v>73</v>
      </c>
      <c r="B69" t="s">
        <v>70</v>
      </c>
      <c r="C69" t="s">
        <v>84</v>
      </c>
      <c r="D69">
        <v>74.06</v>
      </c>
      <c r="E69">
        <v>2019</v>
      </c>
    </row>
    <row r="70" spans="1:5" x14ac:dyDescent="0.25">
      <c r="A70" t="s">
        <v>73</v>
      </c>
      <c r="B70" t="s">
        <v>70</v>
      </c>
      <c r="C70" t="s">
        <v>87</v>
      </c>
      <c r="D70">
        <v>63.78</v>
      </c>
      <c r="E70">
        <v>2019</v>
      </c>
    </row>
    <row r="71" spans="1:5" x14ac:dyDescent="0.25">
      <c r="A71" t="s">
        <v>73</v>
      </c>
      <c r="B71" t="s">
        <v>70</v>
      </c>
      <c r="C71" t="s">
        <v>89</v>
      </c>
      <c r="D71">
        <v>61.7</v>
      </c>
      <c r="E71">
        <v>2019</v>
      </c>
    </row>
    <row r="72" spans="1:5" x14ac:dyDescent="0.25">
      <c r="A72" t="s">
        <v>73</v>
      </c>
      <c r="B72" t="s">
        <v>70</v>
      </c>
      <c r="C72" t="s">
        <v>92</v>
      </c>
      <c r="D72">
        <v>56.63</v>
      </c>
      <c r="E72">
        <v>2019</v>
      </c>
    </row>
    <row r="73" spans="1:5" x14ac:dyDescent="0.25">
      <c r="A73" t="s">
        <v>73</v>
      </c>
      <c r="B73" t="s">
        <v>70</v>
      </c>
      <c r="C73" t="s">
        <v>91</v>
      </c>
      <c r="D73">
        <v>51.02</v>
      </c>
      <c r="E73">
        <v>2019</v>
      </c>
    </row>
    <row r="74" spans="1:5" x14ac:dyDescent="0.25">
      <c r="A74" t="s">
        <v>73</v>
      </c>
      <c r="B74" t="s">
        <v>122</v>
      </c>
      <c r="C74" t="s">
        <v>88</v>
      </c>
      <c r="D74">
        <v>82.54</v>
      </c>
      <c r="E74">
        <v>2019</v>
      </c>
    </row>
    <row r="75" spans="1:5" x14ac:dyDescent="0.25">
      <c r="A75" t="s">
        <v>73</v>
      </c>
      <c r="B75" t="s">
        <v>122</v>
      </c>
      <c r="C75" t="s">
        <v>79</v>
      </c>
      <c r="D75">
        <v>94.11</v>
      </c>
      <c r="E75">
        <v>2019</v>
      </c>
    </row>
    <row r="76" spans="1:5" x14ac:dyDescent="0.25">
      <c r="A76" t="s">
        <v>73</v>
      </c>
      <c r="B76" t="s">
        <v>122</v>
      </c>
      <c r="C76" t="s">
        <v>80</v>
      </c>
      <c r="D76">
        <v>93.59</v>
      </c>
      <c r="E76">
        <v>2019</v>
      </c>
    </row>
    <row r="77" spans="1:5" x14ac:dyDescent="0.25">
      <c r="A77" t="s">
        <v>73</v>
      </c>
      <c r="B77" t="s">
        <v>122</v>
      </c>
      <c r="C77" t="s">
        <v>90</v>
      </c>
      <c r="D77">
        <v>77.98</v>
      </c>
      <c r="E77">
        <v>2019</v>
      </c>
    </row>
    <row r="78" spans="1:5" x14ac:dyDescent="0.25">
      <c r="A78" t="s">
        <v>73</v>
      </c>
      <c r="B78" t="s">
        <v>122</v>
      </c>
      <c r="C78" t="s">
        <v>95</v>
      </c>
      <c r="D78">
        <v>50.02</v>
      </c>
      <c r="E78">
        <v>2019</v>
      </c>
    </row>
    <row r="79" spans="1:5" x14ac:dyDescent="0.25">
      <c r="A79" t="s">
        <v>73</v>
      </c>
      <c r="B79" t="s">
        <v>122</v>
      </c>
      <c r="C79" t="s">
        <v>94</v>
      </c>
      <c r="D79">
        <v>79.12</v>
      </c>
      <c r="E79">
        <v>2019</v>
      </c>
    </row>
    <row r="80" spans="1:5" x14ac:dyDescent="0.25">
      <c r="A80" t="s">
        <v>73</v>
      </c>
      <c r="B80" t="s">
        <v>122</v>
      </c>
      <c r="C80" t="s">
        <v>85</v>
      </c>
      <c r="D80">
        <v>72.31</v>
      </c>
      <c r="E80">
        <v>2019</v>
      </c>
    </row>
    <row r="81" spans="1:5" x14ac:dyDescent="0.25">
      <c r="A81" t="s">
        <v>73</v>
      </c>
      <c r="B81" t="s">
        <v>122</v>
      </c>
      <c r="C81" t="s">
        <v>93</v>
      </c>
      <c r="D81">
        <v>75.37</v>
      </c>
      <c r="E81">
        <v>2019</v>
      </c>
    </row>
    <row r="82" spans="1:5" x14ac:dyDescent="0.25">
      <c r="A82" t="s">
        <v>73</v>
      </c>
      <c r="B82" t="s">
        <v>122</v>
      </c>
      <c r="C82" t="s">
        <v>86</v>
      </c>
      <c r="D82">
        <v>81.97</v>
      </c>
      <c r="E82">
        <v>2019</v>
      </c>
    </row>
    <row r="83" spans="1:5" x14ac:dyDescent="0.25">
      <c r="A83" t="s">
        <v>73</v>
      </c>
      <c r="B83" t="s">
        <v>122</v>
      </c>
      <c r="C83" t="s">
        <v>78</v>
      </c>
      <c r="D83">
        <v>82.9</v>
      </c>
      <c r="E83">
        <v>2019</v>
      </c>
    </row>
    <row r="84" spans="1:5" x14ac:dyDescent="0.25">
      <c r="A84" t="s">
        <v>73</v>
      </c>
      <c r="B84" t="s">
        <v>122</v>
      </c>
      <c r="C84" t="s">
        <v>81</v>
      </c>
      <c r="D84">
        <v>82.03</v>
      </c>
      <c r="E84">
        <v>2019</v>
      </c>
    </row>
    <row r="85" spans="1:5" x14ac:dyDescent="0.25">
      <c r="A85" t="s">
        <v>73</v>
      </c>
      <c r="B85" t="s">
        <v>122</v>
      </c>
      <c r="C85" t="s">
        <v>82</v>
      </c>
      <c r="D85">
        <v>74.459999999999994</v>
      </c>
      <c r="E85">
        <v>2019</v>
      </c>
    </row>
    <row r="86" spans="1:5" x14ac:dyDescent="0.25">
      <c r="A86" t="s">
        <v>73</v>
      </c>
      <c r="B86" t="s">
        <v>122</v>
      </c>
      <c r="C86" t="s">
        <v>83</v>
      </c>
      <c r="D86">
        <v>83.91</v>
      </c>
      <c r="E86">
        <v>2019</v>
      </c>
    </row>
    <row r="87" spans="1:5" x14ac:dyDescent="0.25">
      <c r="A87" t="s">
        <v>73</v>
      </c>
      <c r="B87" t="s">
        <v>122</v>
      </c>
      <c r="C87" t="s">
        <v>84</v>
      </c>
      <c r="D87">
        <v>75.849999999999994</v>
      </c>
      <c r="E87">
        <v>2019</v>
      </c>
    </row>
    <row r="88" spans="1:5" x14ac:dyDescent="0.25">
      <c r="A88" t="s">
        <v>73</v>
      </c>
      <c r="B88" t="s">
        <v>122</v>
      </c>
      <c r="C88" t="s">
        <v>87</v>
      </c>
      <c r="D88">
        <v>70.75</v>
      </c>
      <c r="E88">
        <v>2019</v>
      </c>
    </row>
    <row r="89" spans="1:5" x14ac:dyDescent="0.25">
      <c r="A89" t="s">
        <v>73</v>
      </c>
      <c r="B89" t="s">
        <v>122</v>
      </c>
      <c r="C89" t="s">
        <v>89</v>
      </c>
      <c r="D89">
        <v>72.150000000000006</v>
      </c>
      <c r="E89">
        <v>2019</v>
      </c>
    </row>
    <row r="90" spans="1:5" x14ac:dyDescent="0.25">
      <c r="A90" t="s">
        <v>73</v>
      </c>
      <c r="B90" t="s">
        <v>122</v>
      </c>
      <c r="C90" t="s">
        <v>92</v>
      </c>
      <c r="D90">
        <v>67.95</v>
      </c>
      <c r="E90">
        <v>2019</v>
      </c>
    </row>
    <row r="91" spans="1:5" x14ac:dyDescent="0.25">
      <c r="A91" t="s">
        <v>73</v>
      </c>
      <c r="B91" t="s">
        <v>122</v>
      </c>
      <c r="C91" t="s">
        <v>91</v>
      </c>
      <c r="D91">
        <v>66.510000000000005</v>
      </c>
      <c r="E91">
        <v>2019</v>
      </c>
    </row>
    <row r="92" spans="1:5" x14ac:dyDescent="0.25">
      <c r="A92" t="s">
        <v>73</v>
      </c>
      <c r="B92" t="s">
        <v>129</v>
      </c>
      <c r="C92" t="s">
        <v>88</v>
      </c>
      <c r="D92">
        <v>78.55</v>
      </c>
      <c r="E92">
        <v>2018</v>
      </c>
    </row>
    <row r="93" spans="1:5" x14ac:dyDescent="0.25">
      <c r="A93" t="s">
        <v>73</v>
      </c>
      <c r="B93" t="s">
        <v>129</v>
      </c>
      <c r="C93" t="s">
        <v>79</v>
      </c>
      <c r="D93">
        <v>93.05</v>
      </c>
      <c r="E93">
        <v>2018</v>
      </c>
    </row>
    <row r="94" spans="1:5" x14ac:dyDescent="0.25">
      <c r="A94" t="s">
        <v>73</v>
      </c>
      <c r="B94" t="s">
        <v>129</v>
      </c>
      <c r="C94" t="s">
        <v>80</v>
      </c>
      <c r="D94">
        <v>90.75</v>
      </c>
      <c r="E94">
        <v>2018</v>
      </c>
    </row>
    <row r="95" spans="1:5" x14ac:dyDescent="0.25">
      <c r="A95" t="s">
        <v>73</v>
      </c>
      <c r="B95" t="s">
        <v>129</v>
      </c>
      <c r="C95" t="s">
        <v>90</v>
      </c>
      <c r="D95">
        <v>75.77</v>
      </c>
      <c r="E95">
        <v>2018</v>
      </c>
    </row>
    <row r="96" spans="1:5" x14ac:dyDescent="0.25">
      <c r="A96" t="s">
        <v>73</v>
      </c>
      <c r="B96" t="s">
        <v>129</v>
      </c>
      <c r="C96" t="s">
        <v>95</v>
      </c>
      <c r="D96">
        <v>41.29</v>
      </c>
      <c r="E96">
        <v>2018</v>
      </c>
    </row>
    <row r="97" spans="1:5" x14ac:dyDescent="0.25">
      <c r="A97" t="s">
        <v>73</v>
      </c>
      <c r="B97" t="s">
        <v>129</v>
      </c>
      <c r="C97" t="s">
        <v>94</v>
      </c>
      <c r="D97">
        <v>71.989999999999995</v>
      </c>
      <c r="E97">
        <v>2018</v>
      </c>
    </row>
    <row r="98" spans="1:5" x14ac:dyDescent="0.25">
      <c r="A98" t="s">
        <v>73</v>
      </c>
      <c r="B98" t="s">
        <v>129</v>
      </c>
      <c r="C98" t="s">
        <v>85</v>
      </c>
      <c r="D98">
        <v>70.62</v>
      </c>
      <c r="E98">
        <v>2018</v>
      </c>
    </row>
    <row r="99" spans="1:5" x14ac:dyDescent="0.25">
      <c r="A99" t="s">
        <v>73</v>
      </c>
      <c r="B99" t="s">
        <v>129</v>
      </c>
      <c r="C99" t="s">
        <v>93</v>
      </c>
      <c r="D99">
        <v>71.75</v>
      </c>
      <c r="E99">
        <v>2018</v>
      </c>
    </row>
    <row r="100" spans="1:5" x14ac:dyDescent="0.25">
      <c r="A100" t="s">
        <v>73</v>
      </c>
      <c r="B100" t="s">
        <v>129</v>
      </c>
      <c r="C100" t="s">
        <v>86</v>
      </c>
      <c r="D100">
        <v>77.72</v>
      </c>
      <c r="E100">
        <v>2018</v>
      </c>
    </row>
    <row r="101" spans="1:5" x14ac:dyDescent="0.25">
      <c r="A101" t="s">
        <v>73</v>
      </c>
      <c r="B101" t="s">
        <v>129</v>
      </c>
      <c r="C101" t="s">
        <v>78</v>
      </c>
      <c r="D101">
        <v>78.819999999999993</v>
      </c>
      <c r="E101">
        <v>2018</v>
      </c>
    </row>
    <row r="102" spans="1:5" x14ac:dyDescent="0.25">
      <c r="A102" t="s">
        <v>73</v>
      </c>
      <c r="B102" t="s">
        <v>129</v>
      </c>
      <c r="C102" t="s">
        <v>81</v>
      </c>
      <c r="D102">
        <v>74.59</v>
      </c>
      <c r="E102">
        <v>2018</v>
      </c>
    </row>
    <row r="103" spans="1:5" x14ac:dyDescent="0.25">
      <c r="A103" t="s">
        <v>73</v>
      </c>
      <c r="B103" t="s">
        <v>129</v>
      </c>
      <c r="C103" t="s">
        <v>82</v>
      </c>
      <c r="D103">
        <v>70.459999999999994</v>
      </c>
      <c r="E103">
        <v>2018</v>
      </c>
    </row>
    <row r="104" spans="1:5" x14ac:dyDescent="0.25">
      <c r="A104" t="s">
        <v>73</v>
      </c>
      <c r="B104" t="s">
        <v>129</v>
      </c>
      <c r="C104" t="s">
        <v>83</v>
      </c>
      <c r="D104">
        <v>80.84</v>
      </c>
      <c r="E104">
        <v>2018</v>
      </c>
    </row>
    <row r="105" spans="1:5" x14ac:dyDescent="0.25">
      <c r="A105" t="s">
        <v>73</v>
      </c>
      <c r="B105" t="s">
        <v>129</v>
      </c>
      <c r="C105" t="s">
        <v>84</v>
      </c>
      <c r="D105">
        <v>57.93</v>
      </c>
      <c r="E105">
        <v>2018</v>
      </c>
    </row>
    <row r="106" spans="1:5" x14ac:dyDescent="0.25">
      <c r="A106" t="s">
        <v>73</v>
      </c>
      <c r="B106" t="s">
        <v>129</v>
      </c>
      <c r="C106" t="s">
        <v>87</v>
      </c>
      <c r="D106">
        <v>65.77</v>
      </c>
      <c r="E106">
        <v>2018</v>
      </c>
    </row>
    <row r="107" spans="1:5" x14ac:dyDescent="0.25">
      <c r="A107" t="s">
        <v>73</v>
      </c>
      <c r="B107" t="s">
        <v>129</v>
      </c>
      <c r="C107" t="s">
        <v>89</v>
      </c>
      <c r="D107">
        <v>50.39</v>
      </c>
      <c r="E107">
        <v>2018</v>
      </c>
    </row>
    <row r="108" spans="1:5" x14ac:dyDescent="0.25">
      <c r="A108" t="s">
        <v>73</v>
      </c>
      <c r="B108" t="s">
        <v>129</v>
      </c>
      <c r="C108" t="s">
        <v>92</v>
      </c>
      <c r="D108">
        <v>56.57</v>
      </c>
      <c r="E108">
        <v>2018</v>
      </c>
    </row>
    <row r="109" spans="1:5" x14ac:dyDescent="0.25">
      <c r="A109" t="s">
        <v>73</v>
      </c>
      <c r="B109" t="s">
        <v>129</v>
      </c>
      <c r="C109" t="s">
        <v>91</v>
      </c>
      <c r="D109">
        <v>50.94</v>
      </c>
      <c r="E109">
        <v>2018</v>
      </c>
    </row>
    <row r="110" spans="1:5" x14ac:dyDescent="0.25">
      <c r="A110" t="s">
        <v>73</v>
      </c>
      <c r="B110" t="s">
        <v>121</v>
      </c>
      <c r="C110" t="s">
        <v>88</v>
      </c>
      <c r="D110">
        <v>80.75</v>
      </c>
      <c r="E110">
        <v>2018</v>
      </c>
    </row>
    <row r="111" spans="1:5" x14ac:dyDescent="0.25">
      <c r="A111" t="s">
        <v>73</v>
      </c>
      <c r="B111" t="s">
        <v>121</v>
      </c>
      <c r="C111" t="s">
        <v>79</v>
      </c>
      <c r="D111">
        <v>93.19</v>
      </c>
      <c r="E111">
        <v>2018</v>
      </c>
    </row>
    <row r="112" spans="1:5" x14ac:dyDescent="0.25">
      <c r="A112" t="s">
        <v>73</v>
      </c>
      <c r="B112" t="s">
        <v>121</v>
      </c>
      <c r="C112" t="s">
        <v>80</v>
      </c>
      <c r="D112">
        <v>92.05</v>
      </c>
      <c r="E112">
        <v>2018</v>
      </c>
    </row>
    <row r="113" spans="1:5" x14ac:dyDescent="0.25">
      <c r="A113" t="s">
        <v>73</v>
      </c>
      <c r="B113" t="s">
        <v>121</v>
      </c>
      <c r="C113" t="s">
        <v>90</v>
      </c>
      <c r="D113">
        <v>76.94</v>
      </c>
      <c r="E113">
        <v>2018</v>
      </c>
    </row>
    <row r="114" spans="1:5" x14ac:dyDescent="0.25">
      <c r="A114" t="s">
        <v>73</v>
      </c>
      <c r="B114" t="s">
        <v>121</v>
      </c>
      <c r="C114" t="s">
        <v>95</v>
      </c>
      <c r="D114">
        <v>37.68</v>
      </c>
      <c r="E114">
        <v>2018</v>
      </c>
    </row>
    <row r="115" spans="1:5" x14ac:dyDescent="0.25">
      <c r="A115" t="s">
        <v>73</v>
      </c>
      <c r="B115" t="s">
        <v>121</v>
      </c>
      <c r="C115" t="s">
        <v>94</v>
      </c>
      <c r="D115">
        <v>77.38</v>
      </c>
      <c r="E115">
        <v>2018</v>
      </c>
    </row>
    <row r="116" spans="1:5" x14ac:dyDescent="0.25">
      <c r="A116" t="s">
        <v>73</v>
      </c>
      <c r="B116" t="s">
        <v>121</v>
      </c>
      <c r="C116" t="s">
        <v>85</v>
      </c>
      <c r="D116">
        <v>68.61</v>
      </c>
      <c r="E116">
        <v>2018</v>
      </c>
    </row>
    <row r="117" spans="1:5" x14ac:dyDescent="0.25">
      <c r="A117" t="s">
        <v>73</v>
      </c>
      <c r="B117" t="s">
        <v>121</v>
      </c>
      <c r="C117" t="s">
        <v>93</v>
      </c>
      <c r="D117">
        <v>73.569999999999993</v>
      </c>
      <c r="E117">
        <v>2018</v>
      </c>
    </row>
    <row r="118" spans="1:5" x14ac:dyDescent="0.25">
      <c r="A118" t="s">
        <v>73</v>
      </c>
      <c r="B118" t="s">
        <v>121</v>
      </c>
      <c r="C118" t="s">
        <v>86</v>
      </c>
      <c r="D118">
        <v>75.569999999999993</v>
      </c>
      <c r="E118">
        <v>2018</v>
      </c>
    </row>
    <row r="119" spans="1:5" x14ac:dyDescent="0.25">
      <c r="A119" t="s">
        <v>73</v>
      </c>
      <c r="B119" t="s">
        <v>121</v>
      </c>
      <c r="C119" t="s">
        <v>78</v>
      </c>
      <c r="D119">
        <v>79.260000000000005</v>
      </c>
      <c r="E119">
        <v>2018</v>
      </c>
    </row>
    <row r="120" spans="1:5" x14ac:dyDescent="0.25">
      <c r="A120" t="s">
        <v>73</v>
      </c>
      <c r="B120" t="s">
        <v>121</v>
      </c>
      <c r="C120" t="s">
        <v>81</v>
      </c>
      <c r="D120">
        <v>76.56</v>
      </c>
      <c r="E120">
        <v>2018</v>
      </c>
    </row>
    <row r="121" spans="1:5" x14ac:dyDescent="0.25">
      <c r="A121" t="s">
        <v>73</v>
      </c>
      <c r="B121" t="s">
        <v>121</v>
      </c>
      <c r="C121" t="s">
        <v>82</v>
      </c>
      <c r="D121">
        <v>71.59</v>
      </c>
      <c r="E121">
        <v>2018</v>
      </c>
    </row>
    <row r="122" spans="1:5" x14ac:dyDescent="0.25">
      <c r="A122" t="s">
        <v>73</v>
      </c>
      <c r="B122" t="s">
        <v>121</v>
      </c>
      <c r="C122" t="s">
        <v>83</v>
      </c>
      <c r="D122">
        <v>81.13</v>
      </c>
      <c r="E122">
        <v>2018</v>
      </c>
    </row>
    <row r="123" spans="1:5" x14ac:dyDescent="0.25">
      <c r="A123" t="s">
        <v>73</v>
      </c>
      <c r="B123" t="s">
        <v>121</v>
      </c>
      <c r="C123" t="s">
        <v>84</v>
      </c>
      <c r="D123">
        <v>70.2</v>
      </c>
      <c r="E123">
        <v>2018</v>
      </c>
    </row>
    <row r="124" spans="1:5" x14ac:dyDescent="0.25">
      <c r="A124" t="s">
        <v>73</v>
      </c>
      <c r="B124" t="s">
        <v>121</v>
      </c>
      <c r="C124" t="s">
        <v>87</v>
      </c>
      <c r="D124">
        <v>63.16</v>
      </c>
      <c r="E124">
        <v>2018</v>
      </c>
    </row>
    <row r="125" spans="1:5" x14ac:dyDescent="0.25">
      <c r="A125" t="s">
        <v>73</v>
      </c>
      <c r="B125" t="s">
        <v>121</v>
      </c>
      <c r="C125" t="s">
        <v>89</v>
      </c>
      <c r="D125">
        <v>63.83</v>
      </c>
      <c r="E125">
        <v>2018</v>
      </c>
    </row>
    <row r="126" spans="1:5" x14ac:dyDescent="0.25">
      <c r="A126" t="s">
        <v>73</v>
      </c>
      <c r="B126" t="s">
        <v>121</v>
      </c>
      <c r="C126" t="s">
        <v>92</v>
      </c>
      <c r="D126">
        <v>55.16</v>
      </c>
      <c r="E126">
        <v>2018</v>
      </c>
    </row>
    <row r="127" spans="1:5" x14ac:dyDescent="0.25">
      <c r="A127" t="s">
        <v>73</v>
      </c>
      <c r="B127" t="s">
        <v>121</v>
      </c>
      <c r="C127" t="s">
        <v>91</v>
      </c>
      <c r="D127">
        <v>49.76</v>
      </c>
      <c r="E127">
        <v>2018</v>
      </c>
    </row>
    <row r="128" spans="1:5" x14ac:dyDescent="0.25">
      <c r="A128" t="s">
        <v>73</v>
      </c>
      <c r="B128" t="s">
        <v>124</v>
      </c>
      <c r="C128" t="s">
        <v>88</v>
      </c>
      <c r="D128">
        <v>79.97</v>
      </c>
      <c r="E128">
        <v>2018</v>
      </c>
    </row>
    <row r="129" spans="1:5" x14ac:dyDescent="0.25">
      <c r="A129" t="s">
        <v>73</v>
      </c>
      <c r="B129" t="s">
        <v>124</v>
      </c>
      <c r="C129" t="s">
        <v>79</v>
      </c>
      <c r="D129">
        <v>93.47</v>
      </c>
      <c r="E129">
        <v>2018</v>
      </c>
    </row>
    <row r="130" spans="1:5" x14ac:dyDescent="0.25">
      <c r="A130" t="s">
        <v>73</v>
      </c>
      <c r="B130" t="s">
        <v>124</v>
      </c>
      <c r="C130" t="s">
        <v>80</v>
      </c>
      <c r="D130">
        <v>90.87</v>
      </c>
      <c r="E130">
        <v>2018</v>
      </c>
    </row>
    <row r="131" spans="1:5" x14ac:dyDescent="0.25">
      <c r="A131" t="s">
        <v>73</v>
      </c>
      <c r="B131" t="s">
        <v>124</v>
      </c>
      <c r="C131" t="s">
        <v>90</v>
      </c>
      <c r="D131">
        <v>78.81</v>
      </c>
      <c r="E131">
        <v>2018</v>
      </c>
    </row>
    <row r="132" spans="1:5" x14ac:dyDescent="0.25">
      <c r="A132" t="s">
        <v>73</v>
      </c>
      <c r="B132" t="s">
        <v>124</v>
      </c>
      <c r="C132" t="s">
        <v>95</v>
      </c>
      <c r="D132">
        <v>42.28</v>
      </c>
      <c r="E132">
        <v>2018</v>
      </c>
    </row>
    <row r="133" spans="1:5" x14ac:dyDescent="0.25">
      <c r="A133" t="s">
        <v>73</v>
      </c>
      <c r="B133" t="s">
        <v>124</v>
      </c>
      <c r="C133" t="s">
        <v>94</v>
      </c>
      <c r="D133">
        <v>75.44</v>
      </c>
      <c r="E133">
        <v>2018</v>
      </c>
    </row>
    <row r="134" spans="1:5" x14ac:dyDescent="0.25">
      <c r="A134" t="s">
        <v>73</v>
      </c>
      <c r="B134" t="s">
        <v>124</v>
      </c>
      <c r="C134" t="s">
        <v>85</v>
      </c>
      <c r="D134">
        <v>69.11</v>
      </c>
      <c r="E134">
        <v>2018</v>
      </c>
    </row>
    <row r="135" spans="1:5" x14ac:dyDescent="0.25">
      <c r="A135" t="s">
        <v>73</v>
      </c>
      <c r="B135" t="s">
        <v>124</v>
      </c>
      <c r="C135" t="s">
        <v>93</v>
      </c>
      <c r="D135">
        <v>74.17</v>
      </c>
      <c r="E135">
        <v>2018</v>
      </c>
    </row>
    <row r="136" spans="1:5" x14ac:dyDescent="0.25">
      <c r="A136" t="s">
        <v>73</v>
      </c>
      <c r="B136" t="s">
        <v>124</v>
      </c>
      <c r="C136" t="s">
        <v>86</v>
      </c>
      <c r="D136">
        <v>79.03</v>
      </c>
      <c r="E136">
        <v>2018</v>
      </c>
    </row>
    <row r="137" spans="1:5" x14ac:dyDescent="0.25">
      <c r="A137" t="s">
        <v>73</v>
      </c>
      <c r="B137" t="s">
        <v>124</v>
      </c>
      <c r="C137" t="s">
        <v>78</v>
      </c>
      <c r="D137">
        <v>79.37</v>
      </c>
      <c r="E137">
        <v>2018</v>
      </c>
    </row>
    <row r="138" spans="1:5" x14ac:dyDescent="0.25">
      <c r="A138" t="s">
        <v>73</v>
      </c>
      <c r="B138" t="s">
        <v>124</v>
      </c>
      <c r="C138" t="s">
        <v>81</v>
      </c>
      <c r="D138">
        <v>75.11</v>
      </c>
      <c r="E138">
        <v>2018</v>
      </c>
    </row>
    <row r="139" spans="1:5" x14ac:dyDescent="0.25">
      <c r="A139" t="s">
        <v>73</v>
      </c>
      <c r="B139" t="s">
        <v>124</v>
      </c>
      <c r="C139" t="s">
        <v>82</v>
      </c>
      <c r="D139">
        <v>75.36</v>
      </c>
      <c r="E139">
        <v>2018</v>
      </c>
    </row>
    <row r="140" spans="1:5" x14ac:dyDescent="0.25">
      <c r="A140" t="s">
        <v>73</v>
      </c>
      <c r="B140" t="s">
        <v>124</v>
      </c>
      <c r="C140" t="s">
        <v>83</v>
      </c>
      <c r="D140">
        <v>83.1</v>
      </c>
      <c r="E140">
        <v>2018</v>
      </c>
    </row>
    <row r="141" spans="1:5" x14ac:dyDescent="0.25">
      <c r="A141" t="s">
        <v>73</v>
      </c>
      <c r="B141" t="s">
        <v>124</v>
      </c>
      <c r="C141" t="s">
        <v>84</v>
      </c>
      <c r="D141">
        <v>63.85</v>
      </c>
      <c r="E141">
        <v>2018</v>
      </c>
    </row>
    <row r="142" spans="1:5" x14ac:dyDescent="0.25">
      <c r="A142" t="s">
        <v>73</v>
      </c>
      <c r="B142" t="s">
        <v>124</v>
      </c>
      <c r="C142" t="s">
        <v>87</v>
      </c>
      <c r="D142">
        <v>69.709999999999994</v>
      </c>
      <c r="E142">
        <v>2018</v>
      </c>
    </row>
    <row r="143" spans="1:5" x14ac:dyDescent="0.25">
      <c r="A143" t="s">
        <v>73</v>
      </c>
      <c r="B143" t="s">
        <v>124</v>
      </c>
      <c r="C143" t="s">
        <v>89</v>
      </c>
      <c r="D143">
        <v>59.35</v>
      </c>
      <c r="E143">
        <v>2018</v>
      </c>
    </row>
    <row r="144" spans="1:5" x14ac:dyDescent="0.25">
      <c r="A144" t="s">
        <v>73</v>
      </c>
      <c r="B144" t="s">
        <v>124</v>
      </c>
      <c r="C144" t="s">
        <v>92</v>
      </c>
      <c r="D144">
        <v>56.36</v>
      </c>
      <c r="E144">
        <v>2018</v>
      </c>
    </row>
    <row r="145" spans="1:5" x14ac:dyDescent="0.25">
      <c r="A145" t="s">
        <v>73</v>
      </c>
      <c r="B145" t="s">
        <v>124</v>
      </c>
      <c r="C145" t="s">
        <v>91</v>
      </c>
      <c r="D145">
        <v>57.51</v>
      </c>
      <c r="E145">
        <v>2018</v>
      </c>
    </row>
    <row r="146" spans="1:5" x14ac:dyDescent="0.25">
      <c r="A146" t="s">
        <v>73</v>
      </c>
      <c r="B146" t="s">
        <v>70</v>
      </c>
      <c r="C146" t="s">
        <v>88</v>
      </c>
      <c r="D146">
        <v>79.69</v>
      </c>
      <c r="E146">
        <v>2018</v>
      </c>
    </row>
    <row r="147" spans="1:5" x14ac:dyDescent="0.25">
      <c r="A147" t="s">
        <v>73</v>
      </c>
      <c r="B147" t="s">
        <v>70</v>
      </c>
      <c r="C147" t="s">
        <v>79</v>
      </c>
      <c r="D147">
        <v>93.64</v>
      </c>
      <c r="E147">
        <v>2018</v>
      </c>
    </row>
    <row r="148" spans="1:5" x14ac:dyDescent="0.25">
      <c r="A148" t="s">
        <v>73</v>
      </c>
      <c r="B148" t="s">
        <v>70</v>
      </c>
      <c r="C148" t="s">
        <v>80</v>
      </c>
      <c r="D148">
        <v>92.95</v>
      </c>
      <c r="E148">
        <v>2018</v>
      </c>
    </row>
    <row r="149" spans="1:5" x14ac:dyDescent="0.25">
      <c r="A149" t="s">
        <v>73</v>
      </c>
      <c r="B149" t="s">
        <v>70</v>
      </c>
      <c r="C149" t="s">
        <v>90</v>
      </c>
      <c r="D149">
        <v>76.709999999999994</v>
      </c>
      <c r="E149">
        <v>2018</v>
      </c>
    </row>
    <row r="150" spans="1:5" x14ac:dyDescent="0.25">
      <c r="A150" t="s">
        <v>73</v>
      </c>
      <c r="B150" t="s">
        <v>70</v>
      </c>
      <c r="C150" t="s">
        <v>95</v>
      </c>
      <c r="D150">
        <v>45.11</v>
      </c>
      <c r="E150">
        <v>2018</v>
      </c>
    </row>
    <row r="151" spans="1:5" x14ac:dyDescent="0.25">
      <c r="A151" t="s">
        <v>73</v>
      </c>
      <c r="B151" t="s">
        <v>70</v>
      </c>
      <c r="C151" t="s">
        <v>94</v>
      </c>
      <c r="D151">
        <v>77.16</v>
      </c>
      <c r="E151">
        <v>2018</v>
      </c>
    </row>
    <row r="152" spans="1:5" x14ac:dyDescent="0.25">
      <c r="A152" t="s">
        <v>73</v>
      </c>
      <c r="B152" t="s">
        <v>70</v>
      </c>
      <c r="C152" t="s">
        <v>85</v>
      </c>
      <c r="D152">
        <v>67.31</v>
      </c>
      <c r="E152">
        <v>2018</v>
      </c>
    </row>
    <row r="153" spans="1:5" x14ac:dyDescent="0.25">
      <c r="A153" t="s">
        <v>73</v>
      </c>
      <c r="B153" t="s">
        <v>70</v>
      </c>
      <c r="C153" t="s">
        <v>93</v>
      </c>
      <c r="D153">
        <v>75.45</v>
      </c>
      <c r="E153">
        <v>2018</v>
      </c>
    </row>
    <row r="154" spans="1:5" x14ac:dyDescent="0.25">
      <c r="A154" t="s">
        <v>73</v>
      </c>
      <c r="B154" t="s">
        <v>70</v>
      </c>
      <c r="C154" t="s">
        <v>86</v>
      </c>
      <c r="D154">
        <v>72.52</v>
      </c>
      <c r="E154">
        <v>2018</v>
      </c>
    </row>
    <row r="155" spans="1:5" x14ac:dyDescent="0.25">
      <c r="A155" t="s">
        <v>73</v>
      </c>
      <c r="B155" t="s">
        <v>70</v>
      </c>
      <c r="C155" t="s">
        <v>78</v>
      </c>
      <c r="D155">
        <v>76.64</v>
      </c>
      <c r="E155">
        <v>2018</v>
      </c>
    </row>
    <row r="156" spans="1:5" x14ac:dyDescent="0.25">
      <c r="A156" t="s">
        <v>73</v>
      </c>
      <c r="B156" t="s">
        <v>70</v>
      </c>
      <c r="C156" t="s">
        <v>81</v>
      </c>
      <c r="D156">
        <v>76.06</v>
      </c>
      <c r="E156">
        <v>2018</v>
      </c>
    </row>
    <row r="157" spans="1:5" x14ac:dyDescent="0.25">
      <c r="A157" t="s">
        <v>73</v>
      </c>
      <c r="B157" t="s">
        <v>70</v>
      </c>
      <c r="C157" t="s">
        <v>82</v>
      </c>
      <c r="D157">
        <v>70</v>
      </c>
      <c r="E157">
        <v>2018</v>
      </c>
    </row>
    <row r="158" spans="1:5" x14ac:dyDescent="0.25">
      <c r="A158" t="s">
        <v>73</v>
      </c>
      <c r="B158" t="s">
        <v>70</v>
      </c>
      <c r="C158" t="s">
        <v>83</v>
      </c>
      <c r="D158">
        <v>81.59</v>
      </c>
      <c r="E158">
        <v>2018</v>
      </c>
    </row>
    <row r="159" spans="1:5" x14ac:dyDescent="0.25">
      <c r="A159" t="s">
        <v>73</v>
      </c>
      <c r="B159" t="s">
        <v>70</v>
      </c>
      <c r="C159" t="s">
        <v>84</v>
      </c>
      <c r="D159">
        <v>64.19</v>
      </c>
      <c r="E159">
        <v>2018</v>
      </c>
    </row>
    <row r="160" spans="1:5" x14ac:dyDescent="0.25">
      <c r="A160" t="s">
        <v>73</v>
      </c>
      <c r="B160" t="s">
        <v>70</v>
      </c>
      <c r="C160" t="s">
        <v>87</v>
      </c>
      <c r="D160">
        <v>67.03</v>
      </c>
      <c r="E160">
        <v>2018</v>
      </c>
    </row>
    <row r="161" spans="1:5" x14ac:dyDescent="0.25">
      <c r="A161" t="s">
        <v>73</v>
      </c>
      <c r="B161" t="s">
        <v>70</v>
      </c>
      <c r="C161" t="s">
        <v>89</v>
      </c>
      <c r="D161">
        <v>65.760000000000005</v>
      </c>
      <c r="E161">
        <v>2018</v>
      </c>
    </row>
    <row r="162" spans="1:5" x14ac:dyDescent="0.25">
      <c r="A162" t="s">
        <v>73</v>
      </c>
      <c r="B162" t="s">
        <v>70</v>
      </c>
      <c r="C162" t="s">
        <v>92</v>
      </c>
      <c r="D162">
        <v>55.19</v>
      </c>
      <c r="E162">
        <v>2018</v>
      </c>
    </row>
    <row r="163" spans="1:5" x14ac:dyDescent="0.25">
      <c r="A163" t="s">
        <v>73</v>
      </c>
      <c r="B163" t="s">
        <v>70</v>
      </c>
      <c r="C163" t="s">
        <v>91</v>
      </c>
      <c r="D163">
        <v>51.02</v>
      </c>
      <c r="E163">
        <v>2018</v>
      </c>
    </row>
    <row r="164" spans="1:5" x14ac:dyDescent="0.25">
      <c r="A164" t="s">
        <v>73</v>
      </c>
      <c r="B164" t="s">
        <v>122</v>
      </c>
      <c r="C164" t="s">
        <v>88</v>
      </c>
      <c r="D164">
        <v>82.99</v>
      </c>
      <c r="E164">
        <v>2018</v>
      </c>
    </row>
    <row r="165" spans="1:5" x14ac:dyDescent="0.25">
      <c r="A165" t="s">
        <v>73</v>
      </c>
      <c r="B165" t="s">
        <v>122</v>
      </c>
      <c r="C165" t="s">
        <v>79</v>
      </c>
      <c r="D165">
        <v>92.64</v>
      </c>
      <c r="E165">
        <v>2018</v>
      </c>
    </row>
    <row r="166" spans="1:5" x14ac:dyDescent="0.25">
      <c r="A166" t="s">
        <v>73</v>
      </c>
      <c r="B166" t="s">
        <v>122</v>
      </c>
      <c r="C166" t="s">
        <v>80</v>
      </c>
      <c r="D166">
        <v>91.75</v>
      </c>
      <c r="E166">
        <v>2018</v>
      </c>
    </row>
    <row r="167" spans="1:5" x14ac:dyDescent="0.25">
      <c r="A167" t="s">
        <v>73</v>
      </c>
      <c r="B167" t="s">
        <v>122</v>
      </c>
      <c r="C167" t="s">
        <v>90</v>
      </c>
      <c r="D167">
        <v>80.38</v>
      </c>
      <c r="E167">
        <v>2018</v>
      </c>
    </row>
    <row r="168" spans="1:5" x14ac:dyDescent="0.25">
      <c r="A168" t="s">
        <v>73</v>
      </c>
      <c r="B168" t="s">
        <v>122</v>
      </c>
      <c r="C168" t="s">
        <v>95</v>
      </c>
      <c r="D168">
        <v>45.56</v>
      </c>
      <c r="E168">
        <v>2018</v>
      </c>
    </row>
    <row r="169" spans="1:5" x14ac:dyDescent="0.25">
      <c r="A169" t="s">
        <v>73</v>
      </c>
      <c r="B169" t="s">
        <v>122</v>
      </c>
      <c r="C169" t="s">
        <v>94</v>
      </c>
      <c r="D169">
        <v>78.150000000000006</v>
      </c>
      <c r="E169">
        <v>2018</v>
      </c>
    </row>
    <row r="170" spans="1:5" x14ac:dyDescent="0.25">
      <c r="A170" t="s">
        <v>73</v>
      </c>
      <c r="B170" t="s">
        <v>122</v>
      </c>
      <c r="C170" t="s">
        <v>85</v>
      </c>
      <c r="D170">
        <v>72.73</v>
      </c>
      <c r="E170">
        <v>2018</v>
      </c>
    </row>
    <row r="171" spans="1:5" x14ac:dyDescent="0.25">
      <c r="A171" t="s">
        <v>73</v>
      </c>
      <c r="B171" t="s">
        <v>122</v>
      </c>
      <c r="C171" t="s">
        <v>93</v>
      </c>
      <c r="D171">
        <v>75.25</v>
      </c>
      <c r="E171">
        <v>2018</v>
      </c>
    </row>
    <row r="172" spans="1:5" x14ac:dyDescent="0.25">
      <c r="A172" t="s">
        <v>73</v>
      </c>
      <c r="B172" t="s">
        <v>122</v>
      </c>
      <c r="C172" t="s">
        <v>86</v>
      </c>
      <c r="D172">
        <v>83.18</v>
      </c>
      <c r="E172">
        <v>2018</v>
      </c>
    </row>
    <row r="173" spans="1:5" x14ac:dyDescent="0.25">
      <c r="A173" t="s">
        <v>73</v>
      </c>
      <c r="B173" t="s">
        <v>122</v>
      </c>
      <c r="C173" t="s">
        <v>78</v>
      </c>
      <c r="D173">
        <v>83.46</v>
      </c>
      <c r="E173">
        <v>2018</v>
      </c>
    </row>
    <row r="174" spans="1:5" x14ac:dyDescent="0.25">
      <c r="A174" t="s">
        <v>73</v>
      </c>
      <c r="B174" t="s">
        <v>122</v>
      </c>
      <c r="C174" t="s">
        <v>81</v>
      </c>
      <c r="D174">
        <v>79.5</v>
      </c>
      <c r="E174">
        <v>2018</v>
      </c>
    </row>
    <row r="175" spans="1:5" x14ac:dyDescent="0.25">
      <c r="A175" t="s">
        <v>73</v>
      </c>
      <c r="B175" t="s">
        <v>122</v>
      </c>
      <c r="C175" t="s">
        <v>82</v>
      </c>
      <c r="D175">
        <v>77.95</v>
      </c>
      <c r="E175">
        <v>2018</v>
      </c>
    </row>
    <row r="176" spans="1:5" x14ac:dyDescent="0.25">
      <c r="A176" t="s">
        <v>73</v>
      </c>
      <c r="B176" t="s">
        <v>122</v>
      </c>
      <c r="C176" t="s">
        <v>83</v>
      </c>
      <c r="D176">
        <v>85.35</v>
      </c>
      <c r="E176">
        <v>2018</v>
      </c>
    </row>
    <row r="177" spans="1:5" x14ac:dyDescent="0.25">
      <c r="A177" t="s">
        <v>73</v>
      </c>
      <c r="B177" t="s">
        <v>122</v>
      </c>
      <c r="C177" t="s">
        <v>84</v>
      </c>
      <c r="D177">
        <v>77.849999999999994</v>
      </c>
      <c r="E177">
        <v>2018</v>
      </c>
    </row>
    <row r="178" spans="1:5" x14ac:dyDescent="0.25">
      <c r="A178" t="s">
        <v>73</v>
      </c>
      <c r="B178" t="s">
        <v>122</v>
      </c>
      <c r="C178" t="s">
        <v>87</v>
      </c>
      <c r="D178">
        <v>72.56</v>
      </c>
      <c r="E178">
        <v>2018</v>
      </c>
    </row>
    <row r="179" spans="1:5" x14ac:dyDescent="0.25">
      <c r="A179" t="s">
        <v>73</v>
      </c>
      <c r="B179" t="s">
        <v>122</v>
      </c>
      <c r="C179" t="s">
        <v>89</v>
      </c>
      <c r="D179">
        <v>75.05</v>
      </c>
      <c r="E179">
        <v>2018</v>
      </c>
    </row>
    <row r="180" spans="1:5" x14ac:dyDescent="0.25">
      <c r="A180" t="s">
        <v>73</v>
      </c>
      <c r="B180" t="s">
        <v>122</v>
      </c>
      <c r="C180" t="s">
        <v>92</v>
      </c>
      <c r="D180">
        <v>66.52</v>
      </c>
      <c r="E180">
        <v>2018</v>
      </c>
    </row>
    <row r="181" spans="1:5" x14ac:dyDescent="0.25">
      <c r="A181" t="s">
        <v>73</v>
      </c>
      <c r="B181" t="s">
        <v>122</v>
      </c>
      <c r="C181" t="s">
        <v>91</v>
      </c>
      <c r="D181">
        <v>65.28</v>
      </c>
      <c r="E181">
        <v>2018</v>
      </c>
    </row>
    <row r="182" spans="1:5" x14ac:dyDescent="0.25">
      <c r="A182" t="s">
        <v>73</v>
      </c>
      <c r="B182" t="s">
        <v>129</v>
      </c>
      <c r="C182" t="s">
        <v>88</v>
      </c>
      <c r="D182">
        <v>80.680000000000007</v>
      </c>
      <c r="E182">
        <v>2017</v>
      </c>
    </row>
    <row r="183" spans="1:5" x14ac:dyDescent="0.25">
      <c r="A183" t="s">
        <v>73</v>
      </c>
      <c r="B183" t="s">
        <v>129</v>
      </c>
      <c r="C183" t="s">
        <v>79</v>
      </c>
      <c r="D183">
        <v>92.13</v>
      </c>
      <c r="E183">
        <v>2017</v>
      </c>
    </row>
    <row r="184" spans="1:5" x14ac:dyDescent="0.25">
      <c r="A184" t="s">
        <v>73</v>
      </c>
      <c r="B184" t="s">
        <v>129</v>
      </c>
      <c r="C184" t="s">
        <v>80</v>
      </c>
      <c r="D184">
        <v>92.39</v>
      </c>
      <c r="E184">
        <v>2017</v>
      </c>
    </row>
    <row r="185" spans="1:5" x14ac:dyDescent="0.25">
      <c r="A185" t="s">
        <v>73</v>
      </c>
      <c r="B185" t="s">
        <v>129</v>
      </c>
      <c r="C185" t="s">
        <v>90</v>
      </c>
      <c r="D185">
        <v>78.680000000000007</v>
      </c>
      <c r="E185">
        <v>2017</v>
      </c>
    </row>
    <row r="186" spans="1:5" x14ac:dyDescent="0.25">
      <c r="A186" t="s">
        <v>73</v>
      </c>
      <c r="B186" t="s">
        <v>129</v>
      </c>
      <c r="C186" t="s">
        <v>95</v>
      </c>
      <c r="D186">
        <v>40.630000000000003</v>
      </c>
      <c r="E186">
        <v>2017</v>
      </c>
    </row>
    <row r="187" spans="1:5" x14ac:dyDescent="0.25">
      <c r="A187" t="s">
        <v>73</v>
      </c>
      <c r="B187" t="s">
        <v>129</v>
      </c>
      <c r="C187" t="s">
        <v>94</v>
      </c>
      <c r="D187">
        <v>74.53</v>
      </c>
      <c r="E187">
        <v>2017</v>
      </c>
    </row>
    <row r="188" spans="1:5" x14ac:dyDescent="0.25">
      <c r="A188" t="s">
        <v>73</v>
      </c>
      <c r="B188" t="s">
        <v>129</v>
      </c>
      <c r="C188" t="s">
        <v>85</v>
      </c>
      <c r="D188">
        <v>75.61</v>
      </c>
      <c r="E188">
        <v>2017</v>
      </c>
    </row>
    <row r="189" spans="1:5" x14ac:dyDescent="0.25">
      <c r="A189" t="s">
        <v>73</v>
      </c>
      <c r="B189" t="s">
        <v>129</v>
      </c>
      <c r="C189" t="s">
        <v>93</v>
      </c>
      <c r="D189">
        <v>74.92</v>
      </c>
      <c r="E189">
        <v>2017</v>
      </c>
    </row>
    <row r="190" spans="1:5" x14ac:dyDescent="0.25">
      <c r="A190" t="s">
        <v>73</v>
      </c>
      <c r="B190" t="s">
        <v>129</v>
      </c>
      <c r="C190" t="s">
        <v>86</v>
      </c>
      <c r="D190">
        <v>82.1</v>
      </c>
      <c r="E190">
        <v>2017</v>
      </c>
    </row>
    <row r="191" spans="1:5" x14ac:dyDescent="0.25">
      <c r="A191" t="s">
        <v>73</v>
      </c>
      <c r="B191" t="s">
        <v>129</v>
      </c>
      <c r="C191" t="s">
        <v>78</v>
      </c>
      <c r="D191">
        <v>81.22</v>
      </c>
      <c r="E191">
        <v>2017</v>
      </c>
    </row>
    <row r="192" spans="1:5" x14ac:dyDescent="0.25">
      <c r="A192" t="s">
        <v>73</v>
      </c>
      <c r="B192" t="s">
        <v>129</v>
      </c>
      <c r="C192" t="s">
        <v>81</v>
      </c>
      <c r="D192">
        <v>79.72</v>
      </c>
      <c r="E192">
        <v>2017</v>
      </c>
    </row>
    <row r="193" spans="1:5" x14ac:dyDescent="0.25">
      <c r="A193" t="s">
        <v>73</v>
      </c>
      <c r="B193" t="s">
        <v>129</v>
      </c>
      <c r="C193" t="s">
        <v>82</v>
      </c>
      <c r="D193">
        <v>72.77</v>
      </c>
      <c r="E193">
        <v>2017</v>
      </c>
    </row>
    <row r="194" spans="1:5" x14ac:dyDescent="0.25">
      <c r="A194" t="s">
        <v>73</v>
      </c>
      <c r="B194" t="s">
        <v>129</v>
      </c>
      <c r="C194" t="s">
        <v>83</v>
      </c>
      <c r="D194">
        <v>87.6</v>
      </c>
      <c r="E194">
        <v>2017</v>
      </c>
    </row>
    <row r="195" spans="1:5" x14ac:dyDescent="0.25">
      <c r="A195" t="s">
        <v>73</v>
      </c>
      <c r="B195" t="s">
        <v>129</v>
      </c>
      <c r="C195" t="s">
        <v>84</v>
      </c>
      <c r="D195">
        <v>69.61</v>
      </c>
      <c r="E195">
        <v>2017</v>
      </c>
    </row>
    <row r="196" spans="1:5" x14ac:dyDescent="0.25">
      <c r="A196" t="s">
        <v>73</v>
      </c>
      <c r="B196" t="s">
        <v>129</v>
      </c>
      <c r="C196" t="s">
        <v>87</v>
      </c>
      <c r="D196">
        <v>62.79</v>
      </c>
      <c r="E196">
        <v>2017</v>
      </c>
    </row>
    <row r="197" spans="1:5" x14ac:dyDescent="0.25">
      <c r="A197" t="s">
        <v>73</v>
      </c>
      <c r="B197" t="s">
        <v>129</v>
      </c>
      <c r="C197" t="s">
        <v>89</v>
      </c>
      <c r="D197">
        <v>51.57</v>
      </c>
      <c r="E197">
        <v>2017</v>
      </c>
    </row>
    <row r="198" spans="1:5" x14ac:dyDescent="0.25">
      <c r="A198" t="s">
        <v>73</v>
      </c>
      <c r="B198" t="s">
        <v>129</v>
      </c>
      <c r="C198" t="s">
        <v>92</v>
      </c>
      <c r="D198">
        <v>58.53</v>
      </c>
      <c r="E198">
        <v>2017</v>
      </c>
    </row>
    <row r="199" spans="1:5" x14ac:dyDescent="0.25">
      <c r="A199" t="s">
        <v>73</v>
      </c>
      <c r="B199" t="s">
        <v>121</v>
      </c>
      <c r="C199" t="s">
        <v>88</v>
      </c>
      <c r="D199">
        <v>78.89</v>
      </c>
      <c r="E199">
        <v>2017</v>
      </c>
    </row>
    <row r="200" spans="1:5" x14ac:dyDescent="0.25">
      <c r="A200" t="s">
        <v>73</v>
      </c>
      <c r="B200" t="s">
        <v>121</v>
      </c>
      <c r="C200" t="s">
        <v>79</v>
      </c>
      <c r="D200">
        <v>93.97</v>
      </c>
      <c r="E200">
        <v>2017</v>
      </c>
    </row>
    <row r="201" spans="1:5" x14ac:dyDescent="0.25">
      <c r="A201" t="s">
        <v>73</v>
      </c>
      <c r="B201" t="s">
        <v>121</v>
      </c>
      <c r="C201" t="s">
        <v>80</v>
      </c>
      <c r="D201">
        <v>92.91</v>
      </c>
      <c r="E201">
        <v>2017</v>
      </c>
    </row>
    <row r="202" spans="1:5" x14ac:dyDescent="0.25">
      <c r="A202" t="s">
        <v>73</v>
      </c>
      <c r="B202" t="s">
        <v>121</v>
      </c>
      <c r="C202" t="s">
        <v>90</v>
      </c>
      <c r="D202">
        <v>76.430000000000007</v>
      </c>
      <c r="E202">
        <v>2017</v>
      </c>
    </row>
    <row r="203" spans="1:5" x14ac:dyDescent="0.25">
      <c r="A203" t="s">
        <v>73</v>
      </c>
      <c r="B203" t="s">
        <v>121</v>
      </c>
      <c r="C203" t="s">
        <v>95</v>
      </c>
      <c r="D203">
        <v>36.22</v>
      </c>
      <c r="E203">
        <v>2017</v>
      </c>
    </row>
    <row r="204" spans="1:5" x14ac:dyDescent="0.25">
      <c r="A204" t="s">
        <v>73</v>
      </c>
      <c r="B204" t="s">
        <v>121</v>
      </c>
      <c r="C204" t="s">
        <v>94</v>
      </c>
      <c r="D204">
        <v>73.23</v>
      </c>
      <c r="E204">
        <v>2017</v>
      </c>
    </row>
    <row r="205" spans="1:5" x14ac:dyDescent="0.25">
      <c r="A205" t="s">
        <v>73</v>
      </c>
      <c r="B205" t="s">
        <v>121</v>
      </c>
      <c r="C205" t="s">
        <v>85</v>
      </c>
      <c r="D205">
        <v>73.97</v>
      </c>
      <c r="E205">
        <v>2017</v>
      </c>
    </row>
    <row r="206" spans="1:5" x14ac:dyDescent="0.25">
      <c r="A206" t="s">
        <v>73</v>
      </c>
      <c r="B206" t="s">
        <v>121</v>
      </c>
      <c r="C206" t="s">
        <v>93</v>
      </c>
      <c r="D206">
        <v>70.34</v>
      </c>
      <c r="E206">
        <v>2017</v>
      </c>
    </row>
    <row r="207" spans="1:5" x14ac:dyDescent="0.25">
      <c r="A207" t="s">
        <v>73</v>
      </c>
      <c r="B207" t="s">
        <v>121</v>
      </c>
      <c r="C207" t="s">
        <v>86</v>
      </c>
      <c r="D207">
        <v>79.45</v>
      </c>
      <c r="E207">
        <v>2017</v>
      </c>
    </row>
    <row r="208" spans="1:5" x14ac:dyDescent="0.25">
      <c r="A208" t="s">
        <v>73</v>
      </c>
      <c r="B208" t="s">
        <v>121</v>
      </c>
      <c r="C208" t="s">
        <v>78</v>
      </c>
      <c r="D208">
        <v>77.91</v>
      </c>
      <c r="E208">
        <v>2017</v>
      </c>
    </row>
    <row r="209" spans="1:5" x14ac:dyDescent="0.25">
      <c r="A209" t="s">
        <v>73</v>
      </c>
      <c r="B209" t="s">
        <v>121</v>
      </c>
      <c r="C209" t="s">
        <v>81</v>
      </c>
      <c r="D209">
        <v>73.150000000000006</v>
      </c>
      <c r="E209">
        <v>2017</v>
      </c>
    </row>
    <row r="210" spans="1:5" x14ac:dyDescent="0.25">
      <c r="A210" t="s">
        <v>73</v>
      </c>
      <c r="B210" t="s">
        <v>121</v>
      </c>
      <c r="C210" t="s">
        <v>82</v>
      </c>
      <c r="D210">
        <v>70.09</v>
      </c>
      <c r="E210">
        <v>2017</v>
      </c>
    </row>
    <row r="211" spans="1:5" x14ac:dyDescent="0.25">
      <c r="A211" t="s">
        <v>73</v>
      </c>
      <c r="B211" t="s">
        <v>121</v>
      </c>
      <c r="C211" t="s">
        <v>83</v>
      </c>
      <c r="D211">
        <v>86.89</v>
      </c>
      <c r="E211">
        <v>2017</v>
      </c>
    </row>
    <row r="212" spans="1:5" x14ac:dyDescent="0.25">
      <c r="A212" t="s">
        <v>73</v>
      </c>
      <c r="B212" t="s">
        <v>121</v>
      </c>
      <c r="C212" t="s">
        <v>84</v>
      </c>
      <c r="D212">
        <v>69.63</v>
      </c>
      <c r="E212">
        <v>2017</v>
      </c>
    </row>
    <row r="213" spans="1:5" x14ac:dyDescent="0.25">
      <c r="A213" t="s">
        <v>73</v>
      </c>
      <c r="B213" t="s">
        <v>121</v>
      </c>
      <c r="C213" t="s">
        <v>87</v>
      </c>
      <c r="D213">
        <v>55.73</v>
      </c>
      <c r="E213">
        <v>2017</v>
      </c>
    </row>
    <row r="214" spans="1:5" x14ac:dyDescent="0.25">
      <c r="A214" t="s">
        <v>73</v>
      </c>
      <c r="B214" t="s">
        <v>121</v>
      </c>
      <c r="C214" t="s">
        <v>89</v>
      </c>
      <c r="D214">
        <v>60.59</v>
      </c>
      <c r="E214">
        <v>2017</v>
      </c>
    </row>
    <row r="215" spans="1:5" x14ac:dyDescent="0.25">
      <c r="A215" t="s">
        <v>73</v>
      </c>
      <c r="B215" t="s">
        <v>121</v>
      </c>
      <c r="C215" t="s">
        <v>92</v>
      </c>
      <c r="D215">
        <v>54.47</v>
      </c>
      <c r="E215">
        <v>2017</v>
      </c>
    </row>
    <row r="216" spans="1:5" x14ac:dyDescent="0.25">
      <c r="A216" t="s">
        <v>73</v>
      </c>
      <c r="B216" t="s">
        <v>124</v>
      </c>
      <c r="C216" t="s">
        <v>88</v>
      </c>
      <c r="D216">
        <v>79.599999999999994</v>
      </c>
      <c r="E216">
        <v>2017</v>
      </c>
    </row>
    <row r="217" spans="1:5" x14ac:dyDescent="0.25">
      <c r="A217" t="s">
        <v>73</v>
      </c>
      <c r="B217" t="s">
        <v>124</v>
      </c>
      <c r="C217" t="s">
        <v>79</v>
      </c>
      <c r="D217">
        <v>91.61</v>
      </c>
      <c r="E217">
        <v>2017</v>
      </c>
    </row>
    <row r="218" spans="1:5" x14ac:dyDescent="0.25">
      <c r="A218" t="s">
        <v>73</v>
      </c>
      <c r="B218" t="s">
        <v>124</v>
      </c>
      <c r="C218" t="s">
        <v>80</v>
      </c>
      <c r="D218">
        <v>91.57</v>
      </c>
      <c r="E218">
        <v>2017</v>
      </c>
    </row>
    <row r="219" spans="1:5" x14ac:dyDescent="0.25">
      <c r="A219" t="s">
        <v>73</v>
      </c>
      <c r="B219" t="s">
        <v>124</v>
      </c>
      <c r="C219" t="s">
        <v>90</v>
      </c>
      <c r="D219">
        <v>77.510000000000005</v>
      </c>
      <c r="E219">
        <v>2017</v>
      </c>
    </row>
    <row r="220" spans="1:5" x14ac:dyDescent="0.25">
      <c r="A220" t="s">
        <v>73</v>
      </c>
      <c r="B220" t="s">
        <v>124</v>
      </c>
      <c r="C220" t="s">
        <v>95</v>
      </c>
      <c r="D220">
        <v>38</v>
      </c>
      <c r="E220">
        <v>2017</v>
      </c>
    </row>
    <row r="221" spans="1:5" x14ac:dyDescent="0.25">
      <c r="A221" t="s">
        <v>73</v>
      </c>
      <c r="B221" t="s">
        <v>124</v>
      </c>
      <c r="C221" t="s">
        <v>94</v>
      </c>
      <c r="D221">
        <v>75.73</v>
      </c>
      <c r="E221">
        <v>2017</v>
      </c>
    </row>
    <row r="222" spans="1:5" x14ac:dyDescent="0.25">
      <c r="A222" t="s">
        <v>73</v>
      </c>
      <c r="B222" t="s">
        <v>124</v>
      </c>
      <c r="C222" t="s">
        <v>85</v>
      </c>
      <c r="D222">
        <v>73.03</v>
      </c>
      <c r="E222">
        <v>2017</v>
      </c>
    </row>
    <row r="223" spans="1:5" x14ac:dyDescent="0.25">
      <c r="A223" t="s">
        <v>73</v>
      </c>
      <c r="B223" t="s">
        <v>124</v>
      </c>
      <c r="C223" t="s">
        <v>93</v>
      </c>
      <c r="D223">
        <v>73.13</v>
      </c>
      <c r="E223">
        <v>2017</v>
      </c>
    </row>
    <row r="224" spans="1:5" x14ac:dyDescent="0.25">
      <c r="A224" t="s">
        <v>73</v>
      </c>
      <c r="B224" t="s">
        <v>124</v>
      </c>
      <c r="C224" t="s">
        <v>86</v>
      </c>
      <c r="D224">
        <v>79.89</v>
      </c>
      <c r="E224">
        <v>2017</v>
      </c>
    </row>
    <row r="225" spans="1:5" x14ac:dyDescent="0.25">
      <c r="A225" t="s">
        <v>73</v>
      </c>
      <c r="B225" t="s">
        <v>124</v>
      </c>
      <c r="C225" t="s">
        <v>78</v>
      </c>
      <c r="D225">
        <v>78.86</v>
      </c>
      <c r="E225">
        <v>2017</v>
      </c>
    </row>
    <row r="226" spans="1:5" x14ac:dyDescent="0.25">
      <c r="A226" t="s">
        <v>73</v>
      </c>
      <c r="B226" t="s">
        <v>124</v>
      </c>
      <c r="C226" t="s">
        <v>81</v>
      </c>
      <c r="D226">
        <v>73.48</v>
      </c>
      <c r="E226">
        <v>2017</v>
      </c>
    </row>
    <row r="227" spans="1:5" x14ac:dyDescent="0.25">
      <c r="A227" t="s">
        <v>73</v>
      </c>
      <c r="B227" t="s">
        <v>124</v>
      </c>
      <c r="C227" t="s">
        <v>82</v>
      </c>
      <c r="D227">
        <v>73.069999999999993</v>
      </c>
      <c r="E227">
        <v>2017</v>
      </c>
    </row>
    <row r="228" spans="1:5" x14ac:dyDescent="0.25">
      <c r="A228" t="s">
        <v>73</v>
      </c>
      <c r="B228" t="s">
        <v>124</v>
      </c>
      <c r="C228" t="s">
        <v>83</v>
      </c>
      <c r="D228">
        <v>87.51</v>
      </c>
      <c r="E228">
        <v>2017</v>
      </c>
    </row>
    <row r="229" spans="1:5" x14ac:dyDescent="0.25">
      <c r="A229" t="s">
        <v>73</v>
      </c>
      <c r="B229" t="s">
        <v>124</v>
      </c>
      <c r="C229" t="s">
        <v>84</v>
      </c>
      <c r="D229">
        <v>63.35</v>
      </c>
      <c r="E229">
        <v>2017</v>
      </c>
    </row>
    <row r="230" spans="1:5" x14ac:dyDescent="0.25">
      <c r="A230" t="s">
        <v>73</v>
      </c>
      <c r="B230" t="s">
        <v>124</v>
      </c>
      <c r="C230" t="s">
        <v>87</v>
      </c>
      <c r="D230">
        <v>65.55</v>
      </c>
      <c r="E230">
        <v>2017</v>
      </c>
    </row>
    <row r="231" spans="1:5" x14ac:dyDescent="0.25">
      <c r="A231" t="s">
        <v>73</v>
      </c>
      <c r="B231" t="s">
        <v>124</v>
      </c>
      <c r="C231" t="s">
        <v>89</v>
      </c>
      <c r="D231">
        <v>56.57</v>
      </c>
      <c r="E231">
        <v>2017</v>
      </c>
    </row>
    <row r="232" spans="1:5" x14ac:dyDescent="0.25">
      <c r="A232" t="s">
        <v>73</v>
      </c>
      <c r="B232" t="s">
        <v>124</v>
      </c>
      <c r="C232" t="s">
        <v>92</v>
      </c>
      <c r="D232">
        <v>47.63</v>
      </c>
      <c r="E232">
        <v>2017</v>
      </c>
    </row>
    <row r="233" spans="1:5" x14ac:dyDescent="0.25">
      <c r="A233" t="s">
        <v>73</v>
      </c>
      <c r="B233" t="s">
        <v>70</v>
      </c>
      <c r="C233" t="s">
        <v>88</v>
      </c>
      <c r="D233">
        <v>76.72</v>
      </c>
      <c r="E233">
        <v>2017</v>
      </c>
    </row>
    <row r="234" spans="1:5" x14ac:dyDescent="0.25">
      <c r="A234" t="s">
        <v>73</v>
      </c>
      <c r="B234" t="s">
        <v>70</v>
      </c>
      <c r="C234" t="s">
        <v>79</v>
      </c>
      <c r="D234">
        <v>93.51</v>
      </c>
      <c r="E234">
        <v>2017</v>
      </c>
    </row>
    <row r="235" spans="1:5" x14ac:dyDescent="0.25">
      <c r="A235" t="s">
        <v>73</v>
      </c>
      <c r="B235" t="s">
        <v>70</v>
      </c>
      <c r="C235" t="s">
        <v>80</v>
      </c>
      <c r="D235">
        <v>94.63</v>
      </c>
      <c r="E235">
        <v>2017</v>
      </c>
    </row>
    <row r="236" spans="1:5" x14ac:dyDescent="0.25">
      <c r="A236" t="s">
        <v>73</v>
      </c>
      <c r="B236" t="s">
        <v>70</v>
      </c>
      <c r="C236" t="s">
        <v>90</v>
      </c>
      <c r="D236">
        <v>79.290000000000006</v>
      </c>
      <c r="E236">
        <v>2017</v>
      </c>
    </row>
    <row r="237" spans="1:5" x14ac:dyDescent="0.25">
      <c r="A237" t="s">
        <v>73</v>
      </c>
      <c r="B237" t="s">
        <v>70</v>
      </c>
      <c r="C237" t="s">
        <v>95</v>
      </c>
      <c r="D237">
        <v>41.41</v>
      </c>
      <c r="E237">
        <v>2017</v>
      </c>
    </row>
    <row r="238" spans="1:5" x14ac:dyDescent="0.25">
      <c r="A238" t="s">
        <v>73</v>
      </c>
      <c r="B238" t="s">
        <v>70</v>
      </c>
      <c r="C238" t="s">
        <v>94</v>
      </c>
      <c r="D238">
        <v>77.63</v>
      </c>
      <c r="E238">
        <v>2017</v>
      </c>
    </row>
    <row r="239" spans="1:5" x14ac:dyDescent="0.25">
      <c r="A239" t="s">
        <v>73</v>
      </c>
      <c r="B239" t="s">
        <v>70</v>
      </c>
      <c r="C239" t="s">
        <v>85</v>
      </c>
      <c r="D239">
        <v>76.61</v>
      </c>
      <c r="E239">
        <v>2017</v>
      </c>
    </row>
    <row r="240" spans="1:5" x14ac:dyDescent="0.25">
      <c r="A240" t="s">
        <v>73</v>
      </c>
      <c r="B240" t="s">
        <v>70</v>
      </c>
      <c r="C240" t="s">
        <v>93</v>
      </c>
      <c r="D240">
        <v>75.09</v>
      </c>
      <c r="E240">
        <v>2017</v>
      </c>
    </row>
    <row r="241" spans="1:5" x14ac:dyDescent="0.25">
      <c r="A241" t="s">
        <v>73</v>
      </c>
      <c r="B241" t="s">
        <v>70</v>
      </c>
      <c r="C241" t="s">
        <v>86</v>
      </c>
      <c r="D241">
        <v>74.27</v>
      </c>
      <c r="E241">
        <v>2017</v>
      </c>
    </row>
    <row r="242" spans="1:5" x14ac:dyDescent="0.25">
      <c r="A242" t="s">
        <v>73</v>
      </c>
      <c r="B242" t="s">
        <v>70</v>
      </c>
      <c r="C242" t="s">
        <v>78</v>
      </c>
      <c r="D242">
        <v>78.599999999999994</v>
      </c>
      <c r="E242">
        <v>2017</v>
      </c>
    </row>
    <row r="243" spans="1:5" x14ac:dyDescent="0.25">
      <c r="A243" t="s">
        <v>73</v>
      </c>
      <c r="B243" t="s">
        <v>70</v>
      </c>
      <c r="C243" t="s">
        <v>81</v>
      </c>
      <c r="D243">
        <v>76.540000000000006</v>
      </c>
      <c r="E243">
        <v>2017</v>
      </c>
    </row>
    <row r="244" spans="1:5" x14ac:dyDescent="0.25">
      <c r="A244" t="s">
        <v>73</v>
      </c>
      <c r="B244" t="s">
        <v>70</v>
      </c>
      <c r="C244" t="s">
        <v>82</v>
      </c>
      <c r="D244">
        <v>71.2</v>
      </c>
      <c r="E244">
        <v>2017</v>
      </c>
    </row>
    <row r="245" spans="1:5" x14ac:dyDescent="0.25">
      <c r="A245" t="s">
        <v>73</v>
      </c>
      <c r="B245" t="s">
        <v>70</v>
      </c>
      <c r="C245" t="s">
        <v>83</v>
      </c>
      <c r="D245">
        <v>86.77</v>
      </c>
      <c r="E245">
        <v>2017</v>
      </c>
    </row>
    <row r="246" spans="1:5" x14ac:dyDescent="0.25">
      <c r="A246" t="s">
        <v>73</v>
      </c>
      <c r="B246" t="s">
        <v>70</v>
      </c>
      <c r="C246" t="s">
        <v>84</v>
      </c>
      <c r="D246">
        <v>67.33</v>
      </c>
      <c r="E246">
        <v>2017</v>
      </c>
    </row>
    <row r="247" spans="1:5" x14ac:dyDescent="0.25">
      <c r="A247" t="s">
        <v>73</v>
      </c>
      <c r="B247" t="s">
        <v>70</v>
      </c>
      <c r="C247" t="s">
        <v>87</v>
      </c>
      <c r="D247">
        <v>57.4</v>
      </c>
      <c r="E247">
        <v>2017</v>
      </c>
    </row>
    <row r="248" spans="1:5" x14ac:dyDescent="0.25">
      <c r="A248" t="s">
        <v>73</v>
      </c>
      <c r="B248" t="s">
        <v>70</v>
      </c>
      <c r="C248" t="s">
        <v>89</v>
      </c>
      <c r="D248">
        <v>55.18</v>
      </c>
      <c r="E248">
        <v>2017</v>
      </c>
    </row>
    <row r="249" spans="1:5" x14ac:dyDescent="0.25">
      <c r="A249" t="s">
        <v>73</v>
      </c>
      <c r="B249" t="s">
        <v>70</v>
      </c>
      <c r="C249" t="s">
        <v>92</v>
      </c>
      <c r="D249">
        <v>52.89</v>
      </c>
      <c r="E249">
        <v>2017</v>
      </c>
    </row>
    <row r="250" spans="1:5" x14ac:dyDescent="0.25">
      <c r="A250" t="s">
        <v>73</v>
      </c>
      <c r="B250" t="s">
        <v>122</v>
      </c>
      <c r="C250" t="s">
        <v>88</v>
      </c>
      <c r="D250">
        <v>83.79</v>
      </c>
      <c r="E250">
        <v>2017</v>
      </c>
    </row>
    <row r="251" spans="1:5" x14ac:dyDescent="0.25">
      <c r="A251" t="s">
        <v>73</v>
      </c>
      <c r="B251" t="s">
        <v>122</v>
      </c>
      <c r="C251" t="s">
        <v>79</v>
      </c>
      <c r="D251">
        <v>94.47</v>
      </c>
      <c r="E251">
        <v>2017</v>
      </c>
    </row>
    <row r="252" spans="1:5" x14ac:dyDescent="0.25">
      <c r="A252" t="s">
        <v>73</v>
      </c>
      <c r="B252" t="s">
        <v>122</v>
      </c>
      <c r="C252" t="s">
        <v>80</v>
      </c>
      <c r="D252">
        <v>94.02</v>
      </c>
      <c r="E252">
        <v>2017</v>
      </c>
    </row>
    <row r="253" spans="1:5" x14ac:dyDescent="0.25">
      <c r="A253" t="s">
        <v>73</v>
      </c>
      <c r="B253" t="s">
        <v>122</v>
      </c>
      <c r="C253" t="s">
        <v>90</v>
      </c>
      <c r="D253">
        <v>80.099999999999994</v>
      </c>
      <c r="E253">
        <v>2017</v>
      </c>
    </row>
    <row r="254" spans="1:5" x14ac:dyDescent="0.25">
      <c r="A254" t="s">
        <v>73</v>
      </c>
      <c r="B254" t="s">
        <v>122</v>
      </c>
      <c r="C254" t="s">
        <v>95</v>
      </c>
      <c r="D254">
        <v>48.14</v>
      </c>
      <c r="E254">
        <v>2017</v>
      </c>
    </row>
    <row r="255" spans="1:5" x14ac:dyDescent="0.25">
      <c r="A255" t="s">
        <v>73</v>
      </c>
      <c r="B255" t="s">
        <v>122</v>
      </c>
      <c r="C255" t="s">
        <v>94</v>
      </c>
      <c r="D255">
        <v>77.7</v>
      </c>
      <c r="E255">
        <v>2017</v>
      </c>
    </row>
    <row r="256" spans="1:5" x14ac:dyDescent="0.25">
      <c r="A256" t="s">
        <v>73</v>
      </c>
      <c r="B256" t="s">
        <v>122</v>
      </c>
      <c r="C256" t="s">
        <v>85</v>
      </c>
      <c r="D256">
        <v>76.72</v>
      </c>
      <c r="E256">
        <v>2017</v>
      </c>
    </row>
    <row r="257" spans="1:5" x14ac:dyDescent="0.25">
      <c r="A257" t="s">
        <v>73</v>
      </c>
      <c r="B257" t="s">
        <v>122</v>
      </c>
      <c r="C257" t="s">
        <v>93</v>
      </c>
      <c r="D257">
        <v>75</v>
      </c>
      <c r="E257">
        <v>2017</v>
      </c>
    </row>
    <row r="258" spans="1:5" x14ac:dyDescent="0.25">
      <c r="A258" t="s">
        <v>73</v>
      </c>
      <c r="B258" t="s">
        <v>122</v>
      </c>
      <c r="C258" t="s">
        <v>86</v>
      </c>
      <c r="D258">
        <v>87.35</v>
      </c>
      <c r="E258">
        <v>2017</v>
      </c>
    </row>
    <row r="259" spans="1:5" x14ac:dyDescent="0.25">
      <c r="A259" t="s">
        <v>73</v>
      </c>
      <c r="B259" t="s">
        <v>122</v>
      </c>
      <c r="C259" t="s">
        <v>78</v>
      </c>
      <c r="D259">
        <v>83.04</v>
      </c>
      <c r="E259">
        <v>2017</v>
      </c>
    </row>
    <row r="260" spans="1:5" x14ac:dyDescent="0.25">
      <c r="A260" t="s">
        <v>73</v>
      </c>
      <c r="B260" t="s">
        <v>122</v>
      </c>
      <c r="C260" t="s">
        <v>81</v>
      </c>
      <c r="D260">
        <v>79.62</v>
      </c>
      <c r="E260">
        <v>2017</v>
      </c>
    </row>
    <row r="261" spans="1:5" x14ac:dyDescent="0.25">
      <c r="A261" t="s">
        <v>73</v>
      </c>
      <c r="B261" t="s">
        <v>122</v>
      </c>
      <c r="C261" t="s">
        <v>82</v>
      </c>
      <c r="D261">
        <v>76.8</v>
      </c>
      <c r="E261">
        <v>2017</v>
      </c>
    </row>
    <row r="262" spans="1:5" x14ac:dyDescent="0.25">
      <c r="A262" t="s">
        <v>73</v>
      </c>
      <c r="B262" t="s">
        <v>122</v>
      </c>
      <c r="C262" t="s">
        <v>83</v>
      </c>
      <c r="D262">
        <v>89.47</v>
      </c>
      <c r="E262">
        <v>2017</v>
      </c>
    </row>
    <row r="263" spans="1:5" x14ac:dyDescent="0.25">
      <c r="A263" t="s">
        <v>73</v>
      </c>
      <c r="B263" t="s">
        <v>122</v>
      </c>
      <c r="C263" t="s">
        <v>84</v>
      </c>
      <c r="D263">
        <v>71.22</v>
      </c>
      <c r="E263">
        <v>2017</v>
      </c>
    </row>
    <row r="264" spans="1:5" x14ac:dyDescent="0.25">
      <c r="A264" t="s">
        <v>73</v>
      </c>
      <c r="B264" t="s">
        <v>122</v>
      </c>
      <c r="C264" t="s">
        <v>87</v>
      </c>
      <c r="D264">
        <v>61.53</v>
      </c>
      <c r="E264">
        <v>2017</v>
      </c>
    </row>
    <row r="265" spans="1:5" x14ac:dyDescent="0.25">
      <c r="A265" t="s">
        <v>73</v>
      </c>
      <c r="B265" t="s">
        <v>122</v>
      </c>
      <c r="C265" t="s">
        <v>89</v>
      </c>
      <c r="D265">
        <v>66.94</v>
      </c>
      <c r="E265">
        <v>2017</v>
      </c>
    </row>
    <row r="266" spans="1:5" x14ac:dyDescent="0.25">
      <c r="A266" t="s">
        <v>73</v>
      </c>
      <c r="B266" t="s">
        <v>122</v>
      </c>
      <c r="C266" t="s">
        <v>92</v>
      </c>
      <c r="D266">
        <v>59.55</v>
      </c>
      <c r="E266">
        <v>2017</v>
      </c>
    </row>
    <row r="267" spans="1:5" x14ac:dyDescent="0.25">
      <c r="A267" t="s">
        <v>73</v>
      </c>
      <c r="B267" s="95" t="s">
        <v>105</v>
      </c>
      <c r="C267" t="s">
        <v>88</v>
      </c>
      <c r="D267">
        <v>81.45</v>
      </c>
      <c r="E267">
        <v>2019</v>
      </c>
    </row>
    <row r="268" spans="1:5" x14ac:dyDescent="0.25">
      <c r="A268" t="s">
        <v>73</v>
      </c>
      <c r="B268" s="95" t="s">
        <v>105</v>
      </c>
      <c r="C268" t="s">
        <v>79</v>
      </c>
      <c r="D268">
        <v>93.06</v>
      </c>
      <c r="E268">
        <v>2019</v>
      </c>
    </row>
    <row r="269" spans="1:5" x14ac:dyDescent="0.25">
      <c r="A269" t="s">
        <v>73</v>
      </c>
      <c r="B269" s="95" t="s">
        <v>105</v>
      </c>
      <c r="C269" t="s">
        <v>80</v>
      </c>
      <c r="D269">
        <v>90.7</v>
      </c>
      <c r="E269">
        <v>2019</v>
      </c>
    </row>
    <row r="270" spans="1:5" x14ac:dyDescent="0.25">
      <c r="A270" t="s">
        <v>73</v>
      </c>
      <c r="B270" s="95" t="s">
        <v>105</v>
      </c>
      <c r="C270" t="s">
        <v>90</v>
      </c>
      <c r="D270">
        <v>75.44</v>
      </c>
      <c r="E270">
        <v>2019</v>
      </c>
    </row>
    <row r="271" spans="1:5" x14ac:dyDescent="0.25">
      <c r="A271" t="s">
        <v>73</v>
      </c>
      <c r="B271" s="95" t="s">
        <v>105</v>
      </c>
      <c r="C271" t="s">
        <v>95</v>
      </c>
      <c r="D271">
        <v>48.99</v>
      </c>
      <c r="E271">
        <v>2019</v>
      </c>
    </row>
    <row r="272" spans="1:5" x14ac:dyDescent="0.25">
      <c r="A272" t="s">
        <v>73</v>
      </c>
      <c r="B272" s="95" t="s">
        <v>105</v>
      </c>
      <c r="C272" t="s">
        <v>94</v>
      </c>
      <c r="D272">
        <v>74.95</v>
      </c>
      <c r="E272">
        <v>2019</v>
      </c>
    </row>
    <row r="273" spans="1:5" x14ac:dyDescent="0.25">
      <c r="A273" t="s">
        <v>73</v>
      </c>
      <c r="B273" s="95" t="s">
        <v>105</v>
      </c>
      <c r="C273" t="s">
        <v>85</v>
      </c>
      <c r="D273">
        <v>66.709999999999994</v>
      </c>
      <c r="E273">
        <v>2019</v>
      </c>
    </row>
    <row r="274" spans="1:5" x14ac:dyDescent="0.25">
      <c r="A274" t="s">
        <v>73</v>
      </c>
      <c r="B274" s="95" t="s">
        <v>105</v>
      </c>
      <c r="C274" t="s">
        <v>93</v>
      </c>
      <c r="D274">
        <v>73.44</v>
      </c>
      <c r="E274">
        <v>2019</v>
      </c>
    </row>
    <row r="275" spans="1:5" x14ac:dyDescent="0.25">
      <c r="A275" t="s">
        <v>73</v>
      </c>
      <c r="B275" s="95" t="s">
        <v>105</v>
      </c>
      <c r="C275" t="s">
        <v>86</v>
      </c>
      <c r="D275">
        <v>80.510000000000005</v>
      </c>
      <c r="E275">
        <v>2019</v>
      </c>
    </row>
    <row r="276" spans="1:5" x14ac:dyDescent="0.25">
      <c r="A276" t="s">
        <v>73</v>
      </c>
      <c r="B276" s="95" t="s">
        <v>105</v>
      </c>
      <c r="C276" t="s">
        <v>78</v>
      </c>
      <c r="D276">
        <v>81.36</v>
      </c>
      <c r="E276">
        <v>2019</v>
      </c>
    </row>
    <row r="277" spans="1:5" x14ac:dyDescent="0.25">
      <c r="A277" t="s">
        <v>73</v>
      </c>
      <c r="B277" s="95" t="s">
        <v>105</v>
      </c>
      <c r="C277" t="s">
        <v>81</v>
      </c>
      <c r="D277">
        <v>79.53</v>
      </c>
      <c r="E277">
        <v>2019</v>
      </c>
    </row>
    <row r="278" spans="1:5" x14ac:dyDescent="0.25">
      <c r="A278" t="s">
        <v>73</v>
      </c>
      <c r="B278" s="95" t="s">
        <v>105</v>
      </c>
      <c r="C278" t="s">
        <v>82</v>
      </c>
      <c r="D278">
        <v>74.849999999999994</v>
      </c>
      <c r="E278">
        <v>2019</v>
      </c>
    </row>
    <row r="279" spans="1:5" x14ac:dyDescent="0.25">
      <c r="A279" t="s">
        <v>73</v>
      </c>
      <c r="B279" s="95" t="s">
        <v>105</v>
      </c>
      <c r="C279" t="s">
        <v>83</v>
      </c>
      <c r="D279">
        <v>86.54</v>
      </c>
      <c r="E279">
        <v>2019</v>
      </c>
    </row>
    <row r="280" spans="1:5" x14ac:dyDescent="0.25">
      <c r="A280" t="s">
        <v>73</v>
      </c>
      <c r="B280" s="95" t="s">
        <v>105</v>
      </c>
      <c r="C280" t="s">
        <v>84</v>
      </c>
      <c r="D280">
        <v>77.150000000000006</v>
      </c>
      <c r="E280">
        <v>2019</v>
      </c>
    </row>
    <row r="281" spans="1:5" x14ac:dyDescent="0.25">
      <c r="A281" t="s">
        <v>73</v>
      </c>
      <c r="B281" s="95" t="s">
        <v>105</v>
      </c>
      <c r="C281" t="s">
        <v>87</v>
      </c>
      <c r="D281">
        <v>69.650000000000006</v>
      </c>
      <c r="E281">
        <v>2019</v>
      </c>
    </row>
    <row r="282" spans="1:5" x14ac:dyDescent="0.25">
      <c r="A282" t="s">
        <v>73</v>
      </c>
      <c r="B282" s="95" t="s">
        <v>105</v>
      </c>
      <c r="C282" t="s">
        <v>89</v>
      </c>
      <c r="D282">
        <v>68.900000000000006</v>
      </c>
      <c r="E282">
        <v>2019</v>
      </c>
    </row>
    <row r="283" spans="1:5" x14ac:dyDescent="0.25">
      <c r="A283" t="s">
        <v>73</v>
      </c>
      <c r="B283" s="95" t="s">
        <v>105</v>
      </c>
      <c r="C283" t="s">
        <v>92</v>
      </c>
      <c r="D283">
        <v>68.72</v>
      </c>
      <c r="E283">
        <v>2019</v>
      </c>
    </row>
    <row r="284" spans="1:5" x14ac:dyDescent="0.25">
      <c r="A284" t="s">
        <v>73</v>
      </c>
      <c r="B284" s="95" t="s">
        <v>105</v>
      </c>
      <c r="C284" t="s">
        <v>91</v>
      </c>
      <c r="D284">
        <v>62.26</v>
      </c>
      <c r="E284">
        <v>2019</v>
      </c>
    </row>
    <row r="285" spans="1:5" x14ac:dyDescent="0.25">
      <c r="A285" t="s">
        <v>73</v>
      </c>
      <c r="B285" s="95" t="s">
        <v>105</v>
      </c>
      <c r="C285" t="s">
        <v>88</v>
      </c>
      <c r="D285">
        <v>81.180000000000007</v>
      </c>
      <c r="E285">
        <v>2018</v>
      </c>
    </row>
    <row r="286" spans="1:5" x14ac:dyDescent="0.25">
      <c r="A286" t="s">
        <v>73</v>
      </c>
      <c r="B286" s="95" t="s">
        <v>105</v>
      </c>
      <c r="C286" t="s">
        <v>79</v>
      </c>
      <c r="D286">
        <v>93.27</v>
      </c>
      <c r="E286">
        <v>2018</v>
      </c>
    </row>
    <row r="287" spans="1:5" x14ac:dyDescent="0.25">
      <c r="A287" t="s">
        <v>73</v>
      </c>
      <c r="B287" s="95" t="s">
        <v>105</v>
      </c>
      <c r="C287" t="s">
        <v>80</v>
      </c>
      <c r="D287">
        <v>90.74</v>
      </c>
      <c r="E287">
        <v>2018</v>
      </c>
    </row>
    <row r="288" spans="1:5" x14ac:dyDescent="0.25">
      <c r="A288" t="s">
        <v>73</v>
      </c>
      <c r="B288" s="95" t="s">
        <v>105</v>
      </c>
      <c r="C288" t="s">
        <v>90</v>
      </c>
      <c r="D288">
        <v>75.69</v>
      </c>
      <c r="E288">
        <v>2018</v>
      </c>
    </row>
    <row r="289" spans="1:5" x14ac:dyDescent="0.25">
      <c r="A289" t="s">
        <v>73</v>
      </c>
      <c r="B289" s="95" t="s">
        <v>105</v>
      </c>
      <c r="C289" t="s">
        <v>95</v>
      </c>
      <c r="D289">
        <v>48.24</v>
      </c>
      <c r="E289">
        <v>2018</v>
      </c>
    </row>
    <row r="290" spans="1:5" x14ac:dyDescent="0.25">
      <c r="A290" t="s">
        <v>73</v>
      </c>
      <c r="B290" s="95" t="s">
        <v>105</v>
      </c>
      <c r="C290" t="s">
        <v>94</v>
      </c>
      <c r="D290">
        <v>74.45</v>
      </c>
      <c r="E290">
        <v>2018</v>
      </c>
    </row>
    <row r="291" spans="1:5" x14ac:dyDescent="0.25">
      <c r="A291" t="s">
        <v>73</v>
      </c>
      <c r="B291" s="95" t="s">
        <v>105</v>
      </c>
      <c r="C291" t="s">
        <v>85</v>
      </c>
      <c r="D291">
        <v>66.28</v>
      </c>
      <c r="E291">
        <v>2018</v>
      </c>
    </row>
    <row r="292" spans="1:5" x14ac:dyDescent="0.25">
      <c r="A292" t="s">
        <v>73</v>
      </c>
      <c r="B292" s="95" t="s">
        <v>105</v>
      </c>
      <c r="C292" t="s">
        <v>93</v>
      </c>
      <c r="D292">
        <v>73.680000000000007</v>
      </c>
      <c r="E292">
        <v>2018</v>
      </c>
    </row>
    <row r="293" spans="1:5" x14ac:dyDescent="0.25">
      <c r="A293" t="s">
        <v>73</v>
      </c>
      <c r="B293" s="95" t="s">
        <v>105</v>
      </c>
      <c r="C293" t="s">
        <v>86</v>
      </c>
      <c r="D293">
        <v>80</v>
      </c>
      <c r="E293">
        <v>2018</v>
      </c>
    </row>
    <row r="294" spans="1:5" x14ac:dyDescent="0.25">
      <c r="A294" t="s">
        <v>73</v>
      </c>
      <c r="B294" s="95" t="s">
        <v>105</v>
      </c>
      <c r="C294" t="s">
        <v>78</v>
      </c>
      <c r="D294">
        <v>80.58</v>
      </c>
      <c r="E294">
        <v>2018</v>
      </c>
    </row>
    <row r="295" spans="1:5" x14ac:dyDescent="0.25">
      <c r="A295" t="s">
        <v>73</v>
      </c>
      <c r="B295" s="95" t="s">
        <v>105</v>
      </c>
      <c r="C295" t="s">
        <v>81</v>
      </c>
      <c r="D295">
        <v>77.959999999999994</v>
      </c>
      <c r="E295">
        <v>2018</v>
      </c>
    </row>
    <row r="296" spans="1:5" x14ac:dyDescent="0.25">
      <c r="A296" t="s">
        <v>73</v>
      </c>
      <c r="B296" s="95" t="s">
        <v>105</v>
      </c>
      <c r="C296" t="s">
        <v>82</v>
      </c>
      <c r="D296">
        <v>75.3</v>
      </c>
      <c r="E296">
        <v>2018</v>
      </c>
    </row>
    <row r="297" spans="1:5" x14ac:dyDescent="0.25">
      <c r="A297" t="s">
        <v>73</v>
      </c>
      <c r="B297" s="95" t="s">
        <v>105</v>
      </c>
      <c r="C297" t="s">
        <v>83</v>
      </c>
      <c r="D297">
        <v>86.33</v>
      </c>
      <c r="E297">
        <v>2018</v>
      </c>
    </row>
    <row r="298" spans="1:5" x14ac:dyDescent="0.25">
      <c r="A298" t="s">
        <v>73</v>
      </c>
      <c r="B298" s="95" t="s">
        <v>105</v>
      </c>
      <c r="C298" t="s">
        <v>84</v>
      </c>
      <c r="D298">
        <v>77.819999999999993</v>
      </c>
      <c r="E298">
        <v>2018</v>
      </c>
    </row>
    <row r="299" spans="1:5" x14ac:dyDescent="0.25">
      <c r="A299" t="s">
        <v>73</v>
      </c>
      <c r="B299" s="95" t="s">
        <v>105</v>
      </c>
      <c r="C299" t="s">
        <v>87</v>
      </c>
      <c r="D299">
        <v>72.98</v>
      </c>
      <c r="E299">
        <v>2018</v>
      </c>
    </row>
    <row r="300" spans="1:5" x14ac:dyDescent="0.25">
      <c r="A300" t="s">
        <v>73</v>
      </c>
      <c r="B300" s="95" t="s">
        <v>105</v>
      </c>
      <c r="C300" t="s">
        <v>89</v>
      </c>
      <c r="D300">
        <v>71.209999999999994</v>
      </c>
      <c r="E300">
        <v>2018</v>
      </c>
    </row>
    <row r="301" spans="1:5" x14ac:dyDescent="0.25">
      <c r="A301" t="s">
        <v>73</v>
      </c>
      <c r="B301" s="95" t="s">
        <v>105</v>
      </c>
      <c r="C301" t="s">
        <v>92</v>
      </c>
      <c r="D301">
        <v>66.239999999999995</v>
      </c>
      <c r="E301">
        <v>2018</v>
      </c>
    </row>
    <row r="302" spans="1:5" x14ac:dyDescent="0.25">
      <c r="A302" t="s">
        <v>73</v>
      </c>
      <c r="B302" s="95" t="s">
        <v>105</v>
      </c>
      <c r="C302" t="s">
        <v>91</v>
      </c>
      <c r="D302">
        <v>60.71</v>
      </c>
      <c r="E302">
        <v>2018</v>
      </c>
    </row>
    <row r="303" spans="1:5" x14ac:dyDescent="0.25">
      <c r="A303" t="s">
        <v>73</v>
      </c>
      <c r="B303" s="95" t="s">
        <v>105</v>
      </c>
      <c r="C303" t="s">
        <v>88</v>
      </c>
      <c r="D303">
        <v>81.5</v>
      </c>
      <c r="E303">
        <v>2017</v>
      </c>
    </row>
    <row r="304" spans="1:5" x14ac:dyDescent="0.25">
      <c r="A304" t="s">
        <v>73</v>
      </c>
      <c r="B304" s="95" t="s">
        <v>105</v>
      </c>
      <c r="C304" t="s">
        <v>79</v>
      </c>
      <c r="D304">
        <v>93.53</v>
      </c>
      <c r="E304">
        <v>2017</v>
      </c>
    </row>
    <row r="305" spans="1:5" x14ac:dyDescent="0.25">
      <c r="A305" t="s">
        <v>73</v>
      </c>
      <c r="B305" s="95" t="s">
        <v>105</v>
      </c>
      <c r="C305" t="s">
        <v>80</v>
      </c>
      <c r="D305">
        <v>92.32</v>
      </c>
      <c r="E305">
        <v>2017</v>
      </c>
    </row>
    <row r="306" spans="1:5" x14ac:dyDescent="0.25">
      <c r="A306" t="s">
        <v>73</v>
      </c>
      <c r="B306" s="95" t="s">
        <v>105</v>
      </c>
      <c r="C306" t="s">
        <v>90</v>
      </c>
      <c r="D306">
        <v>76.37</v>
      </c>
      <c r="E306">
        <v>2017</v>
      </c>
    </row>
    <row r="307" spans="1:5" x14ac:dyDescent="0.25">
      <c r="A307" t="s">
        <v>73</v>
      </c>
      <c r="B307" s="95" t="s">
        <v>105</v>
      </c>
      <c r="C307" t="s">
        <v>95</v>
      </c>
      <c r="D307">
        <v>47.89</v>
      </c>
      <c r="E307">
        <v>2017</v>
      </c>
    </row>
    <row r="308" spans="1:5" x14ac:dyDescent="0.25">
      <c r="A308" t="s">
        <v>73</v>
      </c>
      <c r="B308" s="95" t="s">
        <v>105</v>
      </c>
      <c r="C308" t="s">
        <v>94</v>
      </c>
      <c r="D308">
        <v>75.03</v>
      </c>
      <c r="E308">
        <v>2017</v>
      </c>
    </row>
    <row r="309" spans="1:5" x14ac:dyDescent="0.25">
      <c r="A309" t="s">
        <v>73</v>
      </c>
      <c r="B309" s="95" t="s">
        <v>105</v>
      </c>
      <c r="C309" t="s">
        <v>85</v>
      </c>
      <c r="D309">
        <v>70.97</v>
      </c>
      <c r="E309">
        <v>2017</v>
      </c>
    </row>
    <row r="310" spans="1:5" x14ac:dyDescent="0.25">
      <c r="A310" t="s">
        <v>73</v>
      </c>
      <c r="B310" s="95" t="s">
        <v>105</v>
      </c>
      <c r="C310" t="s">
        <v>93</v>
      </c>
      <c r="D310">
        <v>74.14</v>
      </c>
      <c r="E310">
        <v>2017</v>
      </c>
    </row>
    <row r="311" spans="1:5" x14ac:dyDescent="0.25">
      <c r="A311" t="s">
        <v>73</v>
      </c>
      <c r="B311" s="95" t="s">
        <v>105</v>
      </c>
      <c r="C311" t="s">
        <v>86</v>
      </c>
      <c r="D311">
        <v>83.44</v>
      </c>
      <c r="E311">
        <v>2017</v>
      </c>
    </row>
    <row r="312" spans="1:5" x14ac:dyDescent="0.25">
      <c r="A312" t="s">
        <v>73</v>
      </c>
      <c r="B312" s="95" t="s">
        <v>105</v>
      </c>
      <c r="C312" t="s">
        <v>78</v>
      </c>
      <c r="D312">
        <v>81.069999999999993</v>
      </c>
      <c r="E312">
        <v>2017</v>
      </c>
    </row>
    <row r="313" spans="1:5" x14ac:dyDescent="0.25">
      <c r="A313" t="s">
        <v>73</v>
      </c>
      <c r="B313" s="95" t="s">
        <v>105</v>
      </c>
      <c r="C313" t="s">
        <v>81</v>
      </c>
      <c r="D313">
        <v>78.459999999999994</v>
      </c>
      <c r="E313">
        <v>2017</v>
      </c>
    </row>
    <row r="314" spans="1:5" x14ac:dyDescent="0.25">
      <c r="A314" t="s">
        <v>73</v>
      </c>
      <c r="B314" s="95" t="s">
        <v>105</v>
      </c>
      <c r="C314" t="s">
        <v>82</v>
      </c>
      <c r="D314">
        <v>75.510000000000005</v>
      </c>
      <c r="E314">
        <v>2017</v>
      </c>
    </row>
    <row r="315" spans="1:5" x14ac:dyDescent="0.25">
      <c r="A315" t="s">
        <v>73</v>
      </c>
      <c r="B315" s="95" t="s">
        <v>105</v>
      </c>
      <c r="C315" t="s">
        <v>83</v>
      </c>
      <c r="D315">
        <v>89.81</v>
      </c>
      <c r="E315">
        <v>2017</v>
      </c>
    </row>
    <row r="316" spans="1:5" x14ac:dyDescent="0.25">
      <c r="A316" t="s">
        <v>73</v>
      </c>
      <c r="B316" s="95" t="s">
        <v>105</v>
      </c>
      <c r="C316" t="s">
        <v>84</v>
      </c>
      <c r="D316">
        <v>79.010000000000005</v>
      </c>
      <c r="E316">
        <v>2017</v>
      </c>
    </row>
    <row r="317" spans="1:5" x14ac:dyDescent="0.25">
      <c r="A317" t="s">
        <v>73</v>
      </c>
      <c r="B317" s="95" t="s">
        <v>105</v>
      </c>
      <c r="C317" t="s">
        <v>87</v>
      </c>
      <c r="D317">
        <v>62.83</v>
      </c>
      <c r="E317">
        <v>2017</v>
      </c>
    </row>
    <row r="318" spans="1:5" x14ac:dyDescent="0.25">
      <c r="A318" t="s">
        <v>73</v>
      </c>
      <c r="B318" s="95" t="s">
        <v>105</v>
      </c>
      <c r="C318" t="s">
        <v>89</v>
      </c>
      <c r="D318">
        <v>68.150000000000006</v>
      </c>
      <c r="E318">
        <v>2017</v>
      </c>
    </row>
    <row r="319" spans="1:5" x14ac:dyDescent="0.25">
      <c r="A319" t="s">
        <v>73</v>
      </c>
      <c r="B319" s="95" t="s">
        <v>105</v>
      </c>
      <c r="C319" t="s">
        <v>92</v>
      </c>
      <c r="D319">
        <v>66.680000000000007</v>
      </c>
      <c r="E319">
        <v>2017</v>
      </c>
    </row>
  </sheetData>
  <autoFilter ref="A1:E319" xr:uid="{4676138B-732D-4FA1-936A-3935A2A6FA3C}"/>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O272"/>
  <sheetViews>
    <sheetView showGridLines="0" zoomScale="90" zoomScaleNormal="90" workbookViewId="0">
      <selection activeCell="C58" sqref="C58"/>
    </sheetView>
  </sheetViews>
  <sheetFormatPr defaultColWidth="9.140625" defaultRowHeight="30" customHeight="1" x14ac:dyDescent="0.25"/>
  <cols>
    <col min="1" max="1" width="18.5703125" style="48" bestFit="1" customWidth="1"/>
    <col min="2" max="2" width="21.42578125" style="48" bestFit="1" customWidth="1"/>
    <col min="3" max="3" width="45.140625" style="48" bestFit="1" customWidth="1"/>
    <col min="4" max="4" width="19.42578125" style="48" bestFit="1" customWidth="1"/>
    <col min="5" max="5" width="31.42578125" style="48" bestFit="1" customWidth="1"/>
    <col min="6" max="6" width="14.140625" style="46" bestFit="1" customWidth="1"/>
    <col min="7" max="7" width="5.7109375" style="46" customWidth="1"/>
    <col min="8" max="8" width="11.5703125" style="46" bestFit="1" customWidth="1"/>
    <col min="9" max="9" width="5.7109375" style="46" customWidth="1"/>
    <col min="10" max="10" width="11.5703125" style="46" bestFit="1" customWidth="1"/>
    <col min="11" max="11" width="5.7109375" style="46" customWidth="1"/>
    <col min="12" max="12" width="11.5703125" style="46" bestFit="1" customWidth="1"/>
    <col min="13" max="13" width="5.7109375" style="46" customWidth="1"/>
    <col min="14" max="14" width="11.5703125" style="46" bestFit="1" customWidth="1"/>
    <col min="15" max="15" width="15.7109375" style="47" bestFit="1" customWidth="1"/>
    <col min="16" max="16384" width="9.140625" style="48"/>
  </cols>
  <sheetData>
    <row r="1" spans="1:15" ht="30" customHeight="1" x14ac:dyDescent="0.25">
      <c r="A1" s="111" t="s">
        <v>134</v>
      </c>
      <c r="B1" s="111"/>
      <c r="C1" s="111"/>
      <c r="D1" s="45"/>
      <c r="E1" s="45"/>
      <c r="F1" s="45"/>
    </row>
    <row r="2" spans="1:15" ht="15" customHeight="1" x14ac:dyDescent="0.25"/>
    <row r="3" spans="1:15" s="52" customFormat="1" ht="90.75" customHeight="1" x14ac:dyDescent="0.25">
      <c r="A3" s="49" t="s">
        <v>69</v>
      </c>
      <c r="B3" s="49" t="s">
        <v>135</v>
      </c>
      <c r="C3" s="49" t="s">
        <v>136</v>
      </c>
      <c r="D3" s="49" t="s">
        <v>137</v>
      </c>
      <c r="E3" s="49" t="s">
        <v>97</v>
      </c>
      <c r="F3" s="50" t="s">
        <v>138</v>
      </c>
      <c r="G3" s="51" t="s">
        <v>139</v>
      </c>
      <c r="H3" s="50" t="s">
        <v>140</v>
      </c>
      <c r="I3" s="51" t="s">
        <v>141</v>
      </c>
      <c r="J3" s="50" t="s">
        <v>142</v>
      </c>
      <c r="K3" s="51" t="s">
        <v>143</v>
      </c>
      <c r="L3" s="50" t="s">
        <v>144</v>
      </c>
      <c r="M3" s="51" t="s">
        <v>145</v>
      </c>
      <c r="N3" s="50" t="s">
        <v>146</v>
      </c>
      <c r="O3" s="50" t="s">
        <v>147</v>
      </c>
    </row>
    <row r="4" spans="1:15" ht="30" customHeight="1" x14ac:dyDescent="0.25">
      <c r="A4" s="53" t="s">
        <v>148</v>
      </c>
      <c r="B4" s="53" t="s">
        <v>149</v>
      </c>
      <c r="C4" s="54" t="s">
        <v>150</v>
      </c>
      <c r="D4" s="54" t="s">
        <v>151</v>
      </c>
      <c r="E4" s="54" t="s">
        <v>78</v>
      </c>
      <c r="F4" s="55" t="s">
        <v>152</v>
      </c>
      <c r="G4" s="55" t="s">
        <v>153</v>
      </c>
      <c r="H4" s="56"/>
      <c r="I4" s="55" t="s">
        <v>153</v>
      </c>
      <c r="J4" s="59"/>
      <c r="K4" s="55" t="s">
        <v>154</v>
      </c>
      <c r="L4" s="57"/>
      <c r="M4" s="55" t="s">
        <v>154</v>
      </c>
      <c r="N4" s="57"/>
      <c r="O4" s="58" t="str">
        <f t="shared" ref="O4:O67" si="0">IF(OR(ISBLANK(L4), ISBLANK(N4)), "", IF((L4-N4)&gt;(L4*0.05),"DECREASE",IF((N4-L4)&gt;(L4*0.05),"INCREASE", "")))</f>
        <v/>
      </c>
    </row>
    <row r="5" spans="1:15" ht="30" customHeight="1" x14ac:dyDescent="0.25">
      <c r="A5" s="53" t="s">
        <v>148</v>
      </c>
      <c r="B5" s="53" t="s">
        <v>149</v>
      </c>
      <c r="C5" s="54" t="s">
        <v>150</v>
      </c>
      <c r="D5" s="54" t="s">
        <v>151</v>
      </c>
      <c r="E5" s="54" t="s">
        <v>79</v>
      </c>
      <c r="F5" s="55" t="s">
        <v>155</v>
      </c>
      <c r="G5" s="55" t="s">
        <v>153</v>
      </c>
      <c r="H5" s="56"/>
      <c r="I5" s="55" t="s">
        <v>153</v>
      </c>
      <c r="J5" s="59"/>
      <c r="K5" s="55" t="s">
        <v>154</v>
      </c>
      <c r="L5" s="57"/>
      <c r="M5" s="55" t="s">
        <v>154</v>
      </c>
      <c r="N5" s="57"/>
      <c r="O5" s="58" t="str">
        <f t="shared" si="0"/>
        <v/>
      </c>
    </row>
    <row r="6" spans="1:15" ht="30" customHeight="1" x14ac:dyDescent="0.25">
      <c r="A6" s="53" t="s">
        <v>148</v>
      </c>
      <c r="B6" s="53" t="s">
        <v>149</v>
      </c>
      <c r="C6" s="54" t="s">
        <v>150</v>
      </c>
      <c r="D6" s="54" t="s">
        <v>151</v>
      </c>
      <c r="E6" s="54" t="s">
        <v>80</v>
      </c>
      <c r="F6" s="55" t="s">
        <v>156</v>
      </c>
      <c r="G6" s="55" t="s">
        <v>153</v>
      </c>
      <c r="H6" s="56"/>
      <c r="I6" s="55" t="s">
        <v>153</v>
      </c>
      <c r="J6" s="59"/>
      <c r="K6" s="55" t="s">
        <v>154</v>
      </c>
      <c r="L6" s="57"/>
      <c r="M6" s="55" t="s">
        <v>154</v>
      </c>
      <c r="N6" s="57"/>
      <c r="O6" s="58" t="str">
        <f t="shared" si="0"/>
        <v/>
      </c>
    </row>
    <row r="7" spans="1:15" ht="30" customHeight="1" x14ac:dyDescent="0.25">
      <c r="A7" s="53" t="s">
        <v>148</v>
      </c>
      <c r="B7" s="53" t="s">
        <v>149</v>
      </c>
      <c r="C7" s="54" t="s">
        <v>150</v>
      </c>
      <c r="D7" s="54" t="s">
        <v>151</v>
      </c>
      <c r="E7" s="54" t="s">
        <v>81</v>
      </c>
      <c r="F7" s="55" t="s">
        <v>157</v>
      </c>
      <c r="G7" s="55" t="s">
        <v>153</v>
      </c>
      <c r="H7" s="56"/>
      <c r="I7" s="55" t="s">
        <v>153</v>
      </c>
      <c r="J7" s="59"/>
      <c r="K7" s="55" t="s">
        <v>154</v>
      </c>
      <c r="L7" s="57"/>
      <c r="M7" s="55" t="s">
        <v>154</v>
      </c>
      <c r="N7" s="57"/>
      <c r="O7" s="58" t="str">
        <f t="shared" si="0"/>
        <v/>
      </c>
    </row>
    <row r="8" spans="1:15" ht="30" customHeight="1" x14ac:dyDescent="0.25">
      <c r="A8" s="53" t="s">
        <v>148</v>
      </c>
      <c r="B8" s="53" t="s">
        <v>149</v>
      </c>
      <c r="C8" s="54" t="s">
        <v>150</v>
      </c>
      <c r="D8" s="54" t="s">
        <v>151</v>
      </c>
      <c r="E8" s="54" t="s">
        <v>82</v>
      </c>
      <c r="F8" s="55" t="s">
        <v>158</v>
      </c>
      <c r="G8" s="55" t="s">
        <v>153</v>
      </c>
      <c r="H8" s="56"/>
      <c r="I8" s="55" t="s">
        <v>153</v>
      </c>
      <c r="J8" s="59"/>
      <c r="K8" s="55" t="s">
        <v>154</v>
      </c>
      <c r="L8" s="57"/>
      <c r="M8" s="55" t="s">
        <v>154</v>
      </c>
      <c r="N8" s="57"/>
      <c r="O8" s="58" t="str">
        <f t="shared" si="0"/>
        <v/>
      </c>
    </row>
    <row r="9" spans="1:15" ht="30" customHeight="1" x14ac:dyDescent="0.25">
      <c r="A9" s="53" t="s">
        <v>148</v>
      </c>
      <c r="B9" s="53" t="s">
        <v>149</v>
      </c>
      <c r="C9" s="54" t="s">
        <v>150</v>
      </c>
      <c r="D9" s="54" t="s">
        <v>151</v>
      </c>
      <c r="E9" s="54" t="s">
        <v>83</v>
      </c>
      <c r="F9" s="55" t="s">
        <v>159</v>
      </c>
      <c r="G9" s="55" t="s">
        <v>153</v>
      </c>
      <c r="H9" s="56"/>
      <c r="I9" s="55" t="s">
        <v>153</v>
      </c>
      <c r="J9" s="59"/>
      <c r="K9" s="55" t="s">
        <v>154</v>
      </c>
      <c r="L9" s="57"/>
      <c r="M9" s="55" t="s">
        <v>154</v>
      </c>
      <c r="N9" s="57"/>
      <c r="O9" s="58" t="str">
        <f t="shared" si="0"/>
        <v/>
      </c>
    </row>
    <row r="10" spans="1:15" ht="30" customHeight="1" x14ac:dyDescent="0.25">
      <c r="A10" s="53" t="s">
        <v>148</v>
      </c>
      <c r="B10" s="53" t="s">
        <v>149</v>
      </c>
      <c r="C10" s="54" t="s">
        <v>150</v>
      </c>
      <c r="D10" s="54" t="s">
        <v>151</v>
      </c>
      <c r="E10" s="54" t="s">
        <v>84</v>
      </c>
      <c r="F10" s="55" t="s">
        <v>160</v>
      </c>
      <c r="G10" s="55" t="s">
        <v>153</v>
      </c>
      <c r="H10" s="56"/>
      <c r="I10" s="55" t="s">
        <v>153</v>
      </c>
      <c r="J10" s="59"/>
      <c r="K10" s="55" t="s">
        <v>154</v>
      </c>
      <c r="L10" s="57"/>
      <c r="M10" s="55" t="s">
        <v>154</v>
      </c>
      <c r="N10" s="57"/>
      <c r="O10" s="58" t="str">
        <f t="shared" si="0"/>
        <v/>
      </c>
    </row>
    <row r="11" spans="1:15" ht="30" customHeight="1" x14ac:dyDescent="0.25">
      <c r="A11" s="53" t="s">
        <v>148</v>
      </c>
      <c r="B11" s="53" t="s">
        <v>149</v>
      </c>
      <c r="C11" s="54" t="s">
        <v>150</v>
      </c>
      <c r="D11" s="54" t="s">
        <v>151</v>
      </c>
      <c r="E11" s="54" t="s">
        <v>85</v>
      </c>
      <c r="F11" s="55" t="s">
        <v>161</v>
      </c>
      <c r="G11" s="55" t="s">
        <v>153</v>
      </c>
      <c r="H11" s="56"/>
      <c r="I11" s="55" t="s">
        <v>153</v>
      </c>
      <c r="J11" s="59"/>
      <c r="K11" s="55" t="s">
        <v>154</v>
      </c>
      <c r="L11" s="57"/>
      <c r="M11" s="55" t="s">
        <v>154</v>
      </c>
      <c r="N11" s="57"/>
      <c r="O11" s="58" t="str">
        <f t="shared" si="0"/>
        <v/>
      </c>
    </row>
    <row r="12" spans="1:15" ht="30" customHeight="1" x14ac:dyDescent="0.25">
      <c r="A12" s="53" t="s">
        <v>148</v>
      </c>
      <c r="B12" s="53" t="s">
        <v>149</v>
      </c>
      <c r="C12" s="54" t="s">
        <v>150</v>
      </c>
      <c r="D12" s="54" t="s">
        <v>151</v>
      </c>
      <c r="E12" s="54" t="s">
        <v>86</v>
      </c>
      <c r="F12" s="55" t="s">
        <v>162</v>
      </c>
      <c r="G12" s="55" t="s">
        <v>153</v>
      </c>
      <c r="H12" s="56"/>
      <c r="I12" s="55" t="s">
        <v>153</v>
      </c>
      <c r="J12" s="59"/>
      <c r="K12" s="55" t="s">
        <v>154</v>
      </c>
      <c r="L12" s="57"/>
      <c r="M12" s="55" t="s">
        <v>154</v>
      </c>
      <c r="N12" s="57"/>
      <c r="O12" s="58" t="str">
        <f t="shared" si="0"/>
        <v/>
      </c>
    </row>
    <row r="13" spans="1:15" ht="30" customHeight="1" x14ac:dyDescent="0.25">
      <c r="A13" s="53" t="s">
        <v>148</v>
      </c>
      <c r="B13" s="53" t="s">
        <v>149</v>
      </c>
      <c r="C13" s="54" t="s">
        <v>150</v>
      </c>
      <c r="D13" s="54" t="s">
        <v>151</v>
      </c>
      <c r="E13" s="54" t="s">
        <v>87</v>
      </c>
      <c r="F13" s="55" t="s">
        <v>163</v>
      </c>
      <c r="G13" s="55" t="s">
        <v>153</v>
      </c>
      <c r="H13" s="56"/>
      <c r="I13" s="55" t="s">
        <v>153</v>
      </c>
      <c r="J13" s="59"/>
      <c r="K13" s="55" t="s">
        <v>154</v>
      </c>
      <c r="L13" s="57"/>
      <c r="M13" s="55" t="s">
        <v>154</v>
      </c>
      <c r="N13" s="57"/>
      <c r="O13" s="58" t="str">
        <f t="shared" si="0"/>
        <v/>
      </c>
    </row>
    <row r="14" spans="1:15" ht="30" customHeight="1" x14ac:dyDescent="0.25">
      <c r="A14" s="53" t="s">
        <v>148</v>
      </c>
      <c r="B14" s="53" t="s">
        <v>149</v>
      </c>
      <c r="C14" s="54" t="s">
        <v>150</v>
      </c>
      <c r="D14" s="54" t="s">
        <v>151</v>
      </c>
      <c r="E14" s="54" t="s">
        <v>88</v>
      </c>
      <c r="F14" s="55" t="s">
        <v>164</v>
      </c>
      <c r="G14" s="55" t="s">
        <v>153</v>
      </c>
      <c r="H14" s="56"/>
      <c r="I14" s="55" t="s">
        <v>153</v>
      </c>
      <c r="J14" s="59"/>
      <c r="K14" s="55" t="s">
        <v>154</v>
      </c>
      <c r="L14" s="57"/>
      <c r="M14" s="55" t="s">
        <v>154</v>
      </c>
      <c r="N14" s="57"/>
      <c r="O14" s="58" t="str">
        <f t="shared" si="0"/>
        <v/>
      </c>
    </row>
    <row r="15" spans="1:15" ht="30" customHeight="1" x14ac:dyDescent="0.25">
      <c r="A15" s="53" t="s">
        <v>148</v>
      </c>
      <c r="B15" s="53" t="s">
        <v>149</v>
      </c>
      <c r="C15" s="54" t="s">
        <v>150</v>
      </c>
      <c r="D15" s="54" t="s">
        <v>151</v>
      </c>
      <c r="E15" s="54" t="s">
        <v>89</v>
      </c>
      <c r="F15" s="55" t="s">
        <v>165</v>
      </c>
      <c r="G15" s="55" t="s">
        <v>153</v>
      </c>
      <c r="H15" s="56"/>
      <c r="I15" s="55" t="s">
        <v>153</v>
      </c>
      <c r="J15" s="59"/>
      <c r="K15" s="55" t="s">
        <v>154</v>
      </c>
      <c r="L15" s="57"/>
      <c r="M15" s="55" t="s">
        <v>154</v>
      </c>
      <c r="N15" s="57"/>
      <c r="O15" s="58" t="str">
        <f t="shared" si="0"/>
        <v/>
      </c>
    </row>
    <row r="16" spans="1:15" ht="30" customHeight="1" x14ac:dyDescent="0.25">
      <c r="A16" s="53" t="s">
        <v>148</v>
      </c>
      <c r="B16" s="53" t="s">
        <v>149</v>
      </c>
      <c r="C16" s="54" t="s">
        <v>150</v>
      </c>
      <c r="D16" s="54" t="s">
        <v>151</v>
      </c>
      <c r="E16" s="54" t="s">
        <v>90</v>
      </c>
      <c r="F16" s="55" t="s">
        <v>166</v>
      </c>
      <c r="G16" s="55" t="s">
        <v>153</v>
      </c>
      <c r="H16" s="56"/>
      <c r="I16" s="55" t="s">
        <v>153</v>
      </c>
      <c r="J16" s="59"/>
      <c r="K16" s="55" t="s">
        <v>154</v>
      </c>
      <c r="L16" s="57"/>
      <c r="M16" s="55" t="s">
        <v>154</v>
      </c>
      <c r="N16" s="57"/>
      <c r="O16" s="58" t="str">
        <f t="shared" si="0"/>
        <v/>
      </c>
    </row>
    <row r="17" spans="1:15" ht="30" customHeight="1" x14ac:dyDescent="0.25">
      <c r="A17" s="53" t="s">
        <v>148</v>
      </c>
      <c r="B17" s="53" t="s">
        <v>149</v>
      </c>
      <c r="C17" s="54" t="s">
        <v>150</v>
      </c>
      <c r="D17" s="54" t="s">
        <v>151</v>
      </c>
      <c r="E17" s="54" t="s">
        <v>91</v>
      </c>
      <c r="F17" s="55" t="s">
        <v>167</v>
      </c>
      <c r="G17" s="55" t="s">
        <v>153</v>
      </c>
      <c r="H17" s="56"/>
      <c r="I17" s="55" t="s">
        <v>153</v>
      </c>
      <c r="J17" s="59"/>
      <c r="K17" s="55" t="s">
        <v>154</v>
      </c>
      <c r="L17" s="57"/>
      <c r="M17" s="55" t="s">
        <v>154</v>
      </c>
      <c r="N17" s="57"/>
      <c r="O17" s="58" t="str">
        <f t="shared" si="0"/>
        <v/>
      </c>
    </row>
    <row r="18" spans="1:15" ht="30" customHeight="1" x14ac:dyDescent="0.25">
      <c r="A18" s="53" t="s">
        <v>148</v>
      </c>
      <c r="B18" s="53" t="s">
        <v>149</v>
      </c>
      <c r="C18" s="54" t="s">
        <v>150</v>
      </c>
      <c r="D18" s="54" t="s">
        <v>151</v>
      </c>
      <c r="E18" s="54" t="s">
        <v>92</v>
      </c>
      <c r="F18" s="55" t="s">
        <v>168</v>
      </c>
      <c r="G18" s="55" t="s">
        <v>153</v>
      </c>
      <c r="H18" s="56"/>
      <c r="I18" s="55" t="s">
        <v>153</v>
      </c>
      <c r="J18" s="59"/>
      <c r="K18" s="55" t="s">
        <v>154</v>
      </c>
      <c r="L18" s="57"/>
      <c r="M18" s="55" t="s">
        <v>154</v>
      </c>
      <c r="N18" s="57"/>
      <c r="O18" s="58" t="str">
        <f t="shared" si="0"/>
        <v/>
      </c>
    </row>
    <row r="19" spans="1:15" ht="30" customHeight="1" x14ac:dyDescent="0.25">
      <c r="A19" s="53" t="s">
        <v>148</v>
      </c>
      <c r="B19" s="53" t="s">
        <v>149</v>
      </c>
      <c r="C19" s="54" t="s">
        <v>150</v>
      </c>
      <c r="D19" s="54" t="s">
        <v>151</v>
      </c>
      <c r="E19" s="54" t="s">
        <v>93</v>
      </c>
      <c r="F19" s="55" t="s">
        <v>169</v>
      </c>
      <c r="G19" s="55" t="s">
        <v>153</v>
      </c>
      <c r="H19" s="56"/>
      <c r="I19" s="55" t="s">
        <v>153</v>
      </c>
      <c r="J19" s="59"/>
      <c r="K19" s="55" t="s">
        <v>154</v>
      </c>
      <c r="L19" s="57"/>
      <c r="M19" s="55" t="s">
        <v>154</v>
      </c>
      <c r="N19" s="57"/>
      <c r="O19" s="58" t="str">
        <f t="shared" si="0"/>
        <v/>
      </c>
    </row>
    <row r="20" spans="1:15" ht="30" customHeight="1" x14ac:dyDescent="0.25">
      <c r="A20" s="53" t="s">
        <v>148</v>
      </c>
      <c r="B20" s="53" t="s">
        <v>149</v>
      </c>
      <c r="C20" s="54" t="s">
        <v>150</v>
      </c>
      <c r="D20" s="54" t="s">
        <v>151</v>
      </c>
      <c r="E20" s="54" t="s">
        <v>94</v>
      </c>
      <c r="F20" s="55" t="s">
        <v>170</v>
      </c>
      <c r="G20" s="55" t="s">
        <v>153</v>
      </c>
      <c r="H20" s="56"/>
      <c r="I20" s="55" t="s">
        <v>153</v>
      </c>
      <c r="J20" s="59"/>
      <c r="K20" s="55" t="s">
        <v>154</v>
      </c>
      <c r="L20" s="57"/>
      <c r="M20" s="55" t="s">
        <v>154</v>
      </c>
      <c r="N20" s="57"/>
      <c r="O20" s="58" t="str">
        <f t="shared" si="0"/>
        <v/>
      </c>
    </row>
    <row r="21" spans="1:15" ht="30" customHeight="1" x14ac:dyDescent="0.25">
      <c r="A21" s="53" t="s">
        <v>148</v>
      </c>
      <c r="B21" s="53" t="s">
        <v>149</v>
      </c>
      <c r="C21" s="54" t="s">
        <v>150</v>
      </c>
      <c r="D21" s="54" t="s">
        <v>151</v>
      </c>
      <c r="E21" s="54" t="s">
        <v>95</v>
      </c>
      <c r="F21" s="55" t="s">
        <v>171</v>
      </c>
      <c r="G21" s="55" t="s">
        <v>153</v>
      </c>
      <c r="H21" s="56"/>
      <c r="I21" s="55" t="s">
        <v>153</v>
      </c>
      <c r="J21" s="59"/>
      <c r="K21" s="55" t="s">
        <v>154</v>
      </c>
      <c r="L21" s="57"/>
      <c r="M21" s="55" t="s">
        <v>154</v>
      </c>
      <c r="N21" s="57"/>
      <c r="O21" s="58" t="str">
        <f t="shared" si="0"/>
        <v/>
      </c>
    </row>
    <row r="22" spans="1:15" ht="30" customHeight="1" x14ac:dyDescent="0.25">
      <c r="A22" s="53" t="s">
        <v>148</v>
      </c>
      <c r="B22" s="53" t="s">
        <v>149</v>
      </c>
      <c r="C22" s="54" t="s">
        <v>172</v>
      </c>
      <c r="D22" s="54" t="s">
        <v>151</v>
      </c>
      <c r="E22" s="54" t="s">
        <v>78</v>
      </c>
      <c r="F22" s="55" t="s">
        <v>152</v>
      </c>
      <c r="G22" s="55" t="s">
        <v>173</v>
      </c>
      <c r="H22" s="60">
        <v>93.33</v>
      </c>
      <c r="I22" s="55" t="s">
        <v>154</v>
      </c>
      <c r="J22" s="57"/>
      <c r="K22" s="55" t="s">
        <v>174</v>
      </c>
      <c r="L22" s="55">
        <v>80.83</v>
      </c>
      <c r="M22" s="55" t="s">
        <v>154</v>
      </c>
      <c r="N22" s="57"/>
      <c r="O22" s="58" t="str">
        <f t="shared" si="0"/>
        <v/>
      </c>
    </row>
    <row r="23" spans="1:15" ht="30" customHeight="1" x14ac:dyDescent="0.25">
      <c r="A23" s="53" t="s">
        <v>148</v>
      </c>
      <c r="B23" s="53" t="s">
        <v>149</v>
      </c>
      <c r="C23" s="54" t="s">
        <v>172</v>
      </c>
      <c r="D23" s="54" t="s">
        <v>151</v>
      </c>
      <c r="E23" s="54" t="s">
        <v>79</v>
      </c>
      <c r="F23" s="55" t="s">
        <v>155</v>
      </c>
      <c r="G23" s="55" t="s">
        <v>174</v>
      </c>
      <c r="H23" s="55">
        <v>86.67</v>
      </c>
      <c r="I23" s="55" t="s">
        <v>154</v>
      </c>
      <c r="J23" s="57"/>
      <c r="K23" s="55" t="s">
        <v>175</v>
      </c>
      <c r="L23" s="61">
        <v>88.33</v>
      </c>
      <c r="M23" s="55" t="s">
        <v>154</v>
      </c>
      <c r="N23" s="57"/>
      <c r="O23" s="58" t="str">
        <f t="shared" si="0"/>
        <v/>
      </c>
    </row>
    <row r="24" spans="1:15" ht="30" customHeight="1" x14ac:dyDescent="0.25">
      <c r="A24" s="53" t="s">
        <v>148</v>
      </c>
      <c r="B24" s="53" t="s">
        <v>149</v>
      </c>
      <c r="C24" s="54" t="s">
        <v>172</v>
      </c>
      <c r="D24" s="54" t="s">
        <v>151</v>
      </c>
      <c r="E24" s="54" t="s">
        <v>80</v>
      </c>
      <c r="F24" s="55" t="s">
        <v>156</v>
      </c>
      <c r="G24" s="55" t="s">
        <v>176</v>
      </c>
      <c r="H24" s="63">
        <v>82.67</v>
      </c>
      <c r="I24" s="55" t="s">
        <v>154</v>
      </c>
      <c r="J24" s="57"/>
      <c r="K24" s="55" t="s">
        <v>174</v>
      </c>
      <c r="L24" s="55">
        <v>91.67</v>
      </c>
      <c r="M24" s="55" t="s">
        <v>154</v>
      </c>
      <c r="N24" s="57"/>
      <c r="O24" s="58" t="str">
        <f t="shared" si="0"/>
        <v/>
      </c>
    </row>
    <row r="25" spans="1:15" ht="30" customHeight="1" x14ac:dyDescent="0.25">
      <c r="A25" s="53" t="s">
        <v>148</v>
      </c>
      <c r="B25" s="53" t="s">
        <v>149</v>
      </c>
      <c r="C25" s="54" t="s">
        <v>172</v>
      </c>
      <c r="D25" s="54" t="s">
        <v>151</v>
      </c>
      <c r="E25" s="54" t="s">
        <v>81</v>
      </c>
      <c r="F25" s="55" t="s">
        <v>157</v>
      </c>
      <c r="G25" s="55" t="s">
        <v>153</v>
      </c>
      <c r="H25" s="56"/>
      <c r="I25" s="55" t="s">
        <v>154</v>
      </c>
      <c r="J25" s="57"/>
      <c r="K25" s="55" t="s">
        <v>174</v>
      </c>
      <c r="L25" s="55">
        <v>80.56</v>
      </c>
      <c r="M25" s="55" t="s">
        <v>154</v>
      </c>
      <c r="N25" s="57"/>
      <c r="O25" s="58" t="str">
        <f t="shared" si="0"/>
        <v/>
      </c>
    </row>
    <row r="26" spans="1:15" ht="30" customHeight="1" x14ac:dyDescent="0.25">
      <c r="A26" s="53" t="s">
        <v>148</v>
      </c>
      <c r="B26" s="53" t="s">
        <v>149</v>
      </c>
      <c r="C26" s="54" t="s">
        <v>172</v>
      </c>
      <c r="D26" s="54" t="s">
        <v>151</v>
      </c>
      <c r="E26" s="54" t="s">
        <v>82</v>
      </c>
      <c r="F26" s="55" t="s">
        <v>158</v>
      </c>
      <c r="G26" s="55" t="s">
        <v>153</v>
      </c>
      <c r="H26" s="56"/>
      <c r="I26" s="55" t="s">
        <v>154</v>
      </c>
      <c r="J26" s="57"/>
      <c r="K26" s="55" t="s">
        <v>174</v>
      </c>
      <c r="L26" s="55">
        <v>69.44</v>
      </c>
      <c r="M26" s="55" t="s">
        <v>154</v>
      </c>
      <c r="N26" s="57"/>
      <c r="O26" s="58" t="str">
        <f t="shared" si="0"/>
        <v/>
      </c>
    </row>
    <row r="27" spans="1:15" ht="30" customHeight="1" x14ac:dyDescent="0.25">
      <c r="A27" s="53" t="s">
        <v>148</v>
      </c>
      <c r="B27" s="53" t="s">
        <v>149</v>
      </c>
      <c r="C27" s="54" t="s">
        <v>172</v>
      </c>
      <c r="D27" s="54" t="s">
        <v>151</v>
      </c>
      <c r="E27" s="54" t="s">
        <v>83</v>
      </c>
      <c r="F27" s="55" t="s">
        <v>159</v>
      </c>
      <c r="G27" s="55" t="s">
        <v>174</v>
      </c>
      <c r="H27" s="55">
        <v>91.67</v>
      </c>
      <c r="I27" s="55" t="s">
        <v>154</v>
      </c>
      <c r="J27" s="57"/>
      <c r="K27" s="55" t="s">
        <v>175</v>
      </c>
      <c r="L27" s="61">
        <v>70.83</v>
      </c>
      <c r="M27" s="55" t="s">
        <v>154</v>
      </c>
      <c r="N27" s="57"/>
      <c r="O27" s="58" t="str">
        <f t="shared" si="0"/>
        <v/>
      </c>
    </row>
    <row r="28" spans="1:15" ht="30" customHeight="1" x14ac:dyDescent="0.25">
      <c r="A28" s="53" t="s">
        <v>148</v>
      </c>
      <c r="B28" s="53" t="s">
        <v>149</v>
      </c>
      <c r="C28" s="54" t="s">
        <v>172</v>
      </c>
      <c r="D28" s="54" t="s">
        <v>151</v>
      </c>
      <c r="E28" s="54" t="s">
        <v>84</v>
      </c>
      <c r="F28" s="55" t="s">
        <v>160</v>
      </c>
      <c r="G28" s="55" t="s">
        <v>174</v>
      </c>
      <c r="H28" s="55">
        <v>83.33</v>
      </c>
      <c r="I28" s="55" t="s">
        <v>154</v>
      </c>
      <c r="J28" s="57"/>
      <c r="K28" s="55" t="s">
        <v>154</v>
      </c>
      <c r="L28" s="57"/>
      <c r="M28" s="55" t="s">
        <v>154</v>
      </c>
      <c r="N28" s="57"/>
      <c r="O28" s="58" t="str">
        <f t="shared" si="0"/>
        <v/>
      </c>
    </row>
    <row r="29" spans="1:15" ht="30" customHeight="1" x14ac:dyDescent="0.25">
      <c r="A29" s="53" t="s">
        <v>148</v>
      </c>
      <c r="B29" s="53" t="s">
        <v>149</v>
      </c>
      <c r="C29" s="54" t="s">
        <v>172</v>
      </c>
      <c r="D29" s="54" t="s">
        <v>151</v>
      </c>
      <c r="E29" s="54" t="s">
        <v>85</v>
      </c>
      <c r="F29" s="55" t="s">
        <v>161</v>
      </c>
      <c r="G29" s="55" t="s">
        <v>174</v>
      </c>
      <c r="H29" s="55">
        <v>83.33</v>
      </c>
      <c r="I29" s="55" t="s">
        <v>154</v>
      </c>
      <c r="J29" s="57"/>
      <c r="K29" s="55" t="s">
        <v>174</v>
      </c>
      <c r="L29" s="55">
        <v>81.25</v>
      </c>
      <c r="M29" s="55" t="s">
        <v>154</v>
      </c>
      <c r="N29" s="57"/>
      <c r="O29" s="58" t="str">
        <f t="shared" si="0"/>
        <v/>
      </c>
    </row>
    <row r="30" spans="1:15" ht="30" customHeight="1" x14ac:dyDescent="0.25">
      <c r="A30" s="53" t="s">
        <v>148</v>
      </c>
      <c r="B30" s="53" t="s">
        <v>149</v>
      </c>
      <c r="C30" s="54" t="s">
        <v>172</v>
      </c>
      <c r="D30" s="54" t="s">
        <v>151</v>
      </c>
      <c r="E30" s="54" t="s">
        <v>86</v>
      </c>
      <c r="F30" s="55" t="s">
        <v>162</v>
      </c>
      <c r="G30" s="55" t="s">
        <v>173</v>
      </c>
      <c r="H30" s="60">
        <v>98.33</v>
      </c>
      <c r="I30" s="55" t="s">
        <v>154</v>
      </c>
      <c r="J30" s="57"/>
      <c r="K30" s="55" t="s">
        <v>174</v>
      </c>
      <c r="L30" s="55">
        <v>90</v>
      </c>
      <c r="M30" s="55" t="s">
        <v>154</v>
      </c>
      <c r="N30" s="57"/>
      <c r="O30" s="58" t="str">
        <f t="shared" si="0"/>
        <v/>
      </c>
    </row>
    <row r="31" spans="1:15" ht="30" customHeight="1" x14ac:dyDescent="0.25">
      <c r="A31" s="53" t="s">
        <v>148</v>
      </c>
      <c r="B31" s="53" t="s">
        <v>149</v>
      </c>
      <c r="C31" s="54" t="s">
        <v>172</v>
      </c>
      <c r="D31" s="54" t="s">
        <v>151</v>
      </c>
      <c r="E31" s="54" t="s">
        <v>87</v>
      </c>
      <c r="F31" s="55" t="s">
        <v>163</v>
      </c>
      <c r="G31" s="55" t="s">
        <v>153</v>
      </c>
      <c r="H31" s="56"/>
      <c r="I31" s="55" t="s">
        <v>153</v>
      </c>
      <c r="J31" s="59"/>
      <c r="K31" s="55" t="s">
        <v>154</v>
      </c>
      <c r="L31" s="57"/>
      <c r="M31" s="55" t="s">
        <v>154</v>
      </c>
      <c r="N31" s="57"/>
      <c r="O31" s="58" t="str">
        <f t="shared" si="0"/>
        <v/>
      </c>
    </row>
    <row r="32" spans="1:15" ht="30" customHeight="1" x14ac:dyDescent="0.25">
      <c r="A32" s="53" t="s">
        <v>148</v>
      </c>
      <c r="B32" s="53" t="s">
        <v>149</v>
      </c>
      <c r="C32" s="54" t="s">
        <v>172</v>
      </c>
      <c r="D32" s="54" t="s">
        <v>151</v>
      </c>
      <c r="E32" s="54" t="s">
        <v>88</v>
      </c>
      <c r="F32" s="55" t="s">
        <v>164</v>
      </c>
      <c r="G32" s="55" t="s">
        <v>174</v>
      </c>
      <c r="H32" s="55">
        <v>82.67</v>
      </c>
      <c r="I32" s="55" t="s">
        <v>154</v>
      </c>
      <c r="J32" s="57"/>
      <c r="K32" s="55" t="s">
        <v>174</v>
      </c>
      <c r="L32" s="55">
        <v>77.67</v>
      </c>
      <c r="M32" s="55" t="s">
        <v>154</v>
      </c>
      <c r="N32" s="57"/>
      <c r="O32" s="58" t="str">
        <f t="shared" si="0"/>
        <v/>
      </c>
    </row>
    <row r="33" spans="1:15" ht="30" customHeight="1" x14ac:dyDescent="0.25">
      <c r="A33" s="53" t="s">
        <v>148</v>
      </c>
      <c r="B33" s="53" t="s">
        <v>149</v>
      </c>
      <c r="C33" s="54" t="s">
        <v>172</v>
      </c>
      <c r="D33" s="54" t="s">
        <v>151</v>
      </c>
      <c r="E33" s="54" t="s">
        <v>89</v>
      </c>
      <c r="F33" s="55" t="s">
        <v>165</v>
      </c>
      <c r="G33" s="55" t="s">
        <v>153</v>
      </c>
      <c r="H33" s="56"/>
      <c r="I33" s="55" t="s">
        <v>153</v>
      </c>
      <c r="J33" s="59"/>
      <c r="K33" s="55" t="s">
        <v>154</v>
      </c>
      <c r="L33" s="57"/>
      <c r="M33" s="55" t="s">
        <v>154</v>
      </c>
      <c r="N33" s="57"/>
      <c r="O33" s="58" t="str">
        <f t="shared" si="0"/>
        <v/>
      </c>
    </row>
    <row r="34" spans="1:15" ht="30" customHeight="1" x14ac:dyDescent="0.25">
      <c r="A34" s="53" t="s">
        <v>148</v>
      </c>
      <c r="B34" s="53" t="s">
        <v>149</v>
      </c>
      <c r="C34" s="54" t="s">
        <v>172</v>
      </c>
      <c r="D34" s="54" t="s">
        <v>151</v>
      </c>
      <c r="E34" s="54" t="s">
        <v>90</v>
      </c>
      <c r="F34" s="55" t="s">
        <v>166</v>
      </c>
      <c r="G34" s="55" t="s">
        <v>174</v>
      </c>
      <c r="H34" s="55">
        <v>83.33</v>
      </c>
      <c r="I34" s="55" t="s">
        <v>154</v>
      </c>
      <c r="J34" s="57"/>
      <c r="K34" s="55" t="s">
        <v>175</v>
      </c>
      <c r="L34" s="61">
        <v>67.08</v>
      </c>
      <c r="M34" s="55" t="s">
        <v>154</v>
      </c>
      <c r="N34" s="57"/>
      <c r="O34" s="58" t="str">
        <f t="shared" si="0"/>
        <v/>
      </c>
    </row>
    <row r="35" spans="1:15" ht="30" customHeight="1" x14ac:dyDescent="0.25">
      <c r="A35" s="53" t="s">
        <v>148</v>
      </c>
      <c r="B35" s="53" t="s">
        <v>149</v>
      </c>
      <c r="C35" s="54" t="s">
        <v>172</v>
      </c>
      <c r="D35" s="54" t="s">
        <v>151</v>
      </c>
      <c r="E35" s="54" t="s">
        <v>91</v>
      </c>
      <c r="F35" s="55" t="s">
        <v>167</v>
      </c>
      <c r="G35" s="55" t="s">
        <v>153</v>
      </c>
      <c r="H35" s="56"/>
      <c r="I35" s="55" t="s">
        <v>153</v>
      </c>
      <c r="J35" s="59"/>
      <c r="K35" s="55" t="s">
        <v>174</v>
      </c>
      <c r="L35" s="55">
        <v>64.58</v>
      </c>
      <c r="M35" s="55" t="s">
        <v>154</v>
      </c>
      <c r="N35" s="57"/>
      <c r="O35" s="58" t="str">
        <f t="shared" si="0"/>
        <v/>
      </c>
    </row>
    <row r="36" spans="1:15" ht="30" customHeight="1" x14ac:dyDescent="0.25">
      <c r="A36" s="53" t="s">
        <v>148</v>
      </c>
      <c r="B36" s="53" t="s">
        <v>149</v>
      </c>
      <c r="C36" s="54" t="s">
        <v>172</v>
      </c>
      <c r="D36" s="54" t="s">
        <v>151</v>
      </c>
      <c r="E36" s="54" t="s">
        <v>92</v>
      </c>
      <c r="F36" s="55" t="s">
        <v>168</v>
      </c>
      <c r="G36" s="55" t="s">
        <v>176</v>
      </c>
      <c r="H36" s="63">
        <v>41.67</v>
      </c>
      <c r="I36" s="55" t="s">
        <v>154</v>
      </c>
      <c r="J36" s="57"/>
      <c r="K36" s="55" t="s">
        <v>174</v>
      </c>
      <c r="L36" s="55">
        <v>79.17</v>
      </c>
      <c r="M36" s="55" t="s">
        <v>154</v>
      </c>
      <c r="N36" s="57"/>
      <c r="O36" s="58" t="str">
        <f t="shared" si="0"/>
        <v/>
      </c>
    </row>
    <row r="37" spans="1:15" ht="30" customHeight="1" x14ac:dyDescent="0.25">
      <c r="A37" s="53" t="s">
        <v>148</v>
      </c>
      <c r="B37" s="53" t="s">
        <v>149</v>
      </c>
      <c r="C37" s="54" t="s">
        <v>172</v>
      </c>
      <c r="D37" s="54" t="s">
        <v>151</v>
      </c>
      <c r="E37" s="54" t="s">
        <v>93</v>
      </c>
      <c r="F37" s="55" t="s">
        <v>169</v>
      </c>
      <c r="G37" s="55" t="s">
        <v>174</v>
      </c>
      <c r="H37" s="55">
        <v>83.33</v>
      </c>
      <c r="I37" s="55" t="s">
        <v>154</v>
      </c>
      <c r="J37" s="57"/>
      <c r="K37" s="55" t="s">
        <v>175</v>
      </c>
      <c r="L37" s="61">
        <v>63.33</v>
      </c>
      <c r="M37" s="55" t="s">
        <v>154</v>
      </c>
      <c r="N37" s="57"/>
      <c r="O37" s="58" t="str">
        <f t="shared" si="0"/>
        <v/>
      </c>
    </row>
    <row r="38" spans="1:15" ht="30" customHeight="1" x14ac:dyDescent="0.25">
      <c r="A38" s="53" t="s">
        <v>148</v>
      </c>
      <c r="B38" s="53" t="s">
        <v>149</v>
      </c>
      <c r="C38" s="54" t="s">
        <v>172</v>
      </c>
      <c r="D38" s="54" t="s">
        <v>151</v>
      </c>
      <c r="E38" s="54" t="s">
        <v>94</v>
      </c>
      <c r="F38" s="55" t="s">
        <v>170</v>
      </c>
      <c r="G38" s="55" t="s">
        <v>153</v>
      </c>
      <c r="H38" s="56"/>
      <c r="I38" s="55" t="s">
        <v>154</v>
      </c>
      <c r="J38" s="57"/>
      <c r="K38" s="55" t="s">
        <v>177</v>
      </c>
      <c r="L38" s="62">
        <v>83.33</v>
      </c>
      <c r="M38" s="55" t="s">
        <v>154</v>
      </c>
      <c r="N38" s="57"/>
      <c r="O38" s="58" t="str">
        <f t="shared" si="0"/>
        <v/>
      </c>
    </row>
    <row r="39" spans="1:15" ht="30" customHeight="1" x14ac:dyDescent="0.25">
      <c r="A39" s="53" t="s">
        <v>148</v>
      </c>
      <c r="B39" s="53" t="s">
        <v>149</v>
      </c>
      <c r="C39" s="54" t="s">
        <v>172</v>
      </c>
      <c r="D39" s="54" t="s">
        <v>151</v>
      </c>
      <c r="E39" s="54" t="s">
        <v>95</v>
      </c>
      <c r="F39" s="55" t="s">
        <v>171</v>
      </c>
      <c r="G39" s="55" t="s">
        <v>174</v>
      </c>
      <c r="H39" s="55">
        <v>37.5</v>
      </c>
      <c r="I39" s="55" t="s">
        <v>154</v>
      </c>
      <c r="J39" s="57"/>
      <c r="K39" s="55" t="s">
        <v>174</v>
      </c>
      <c r="L39" s="55">
        <v>45.83</v>
      </c>
      <c r="M39" s="55" t="s">
        <v>154</v>
      </c>
      <c r="N39" s="57"/>
      <c r="O39" s="58" t="str">
        <f t="shared" si="0"/>
        <v/>
      </c>
    </row>
    <row r="40" spans="1:15" ht="30" customHeight="1" x14ac:dyDescent="0.25">
      <c r="A40" s="53" t="s">
        <v>148</v>
      </c>
      <c r="B40" s="53" t="s">
        <v>149</v>
      </c>
      <c r="C40" s="54" t="s">
        <v>178</v>
      </c>
      <c r="D40" s="54" t="s">
        <v>151</v>
      </c>
      <c r="E40" s="54" t="s">
        <v>78</v>
      </c>
      <c r="F40" s="55" t="s">
        <v>152</v>
      </c>
      <c r="G40" s="55" t="s">
        <v>153</v>
      </c>
      <c r="H40" s="56"/>
      <c r="I40" s="55" t="s">
        <v>153</v>
      </c>
      <c r="J40" s="59"/>
      <c r="K40" s="55" t="s">
        <v>154</v>
      </c>
      <c r="L40" s="57"/>
      <c r="M40" s="55" t="s">
        <v>153</v>
      </c>
      <c r="N40" s="56"/>
      <c r="O40" s="58" t="str">
        <f t="shared" si="0"/>
        <v/>
      </c>
    </row>
    <row r="41" spans="1:15" ht="30" customHeight="1" x14ac:dyDescent="0.25">
      <c r="A41" s="53" t="s">
        <v>148</v>
      </c>
      <c r="B41" s="53" t="s">
        <v>149</v>
      </c>
      <c r="C41" s="54" t="s">
        <v>178</v>
      </c>
      <c r="D41" s="54" t="s">
        <v>151</v>
      </c>
      <c r="E41" s="54" t="s">
        <v>79</v>
      </c>
      <c r="F41" s="55" t="s">
        <v>155</v>
      </c>
      <c r="G41" s="55" t="s">
        <v>153</v>
      </c>
      <c r="H41" s="56"/>
      <c r="I41" s="55" t="s">
        <v>153</v>
      </c>
      <c r="J41" s="59"/>
      <c r="K41" s="55" t="s">
        <v>154</v>
      </c>
      <c r="L41" s="57"/>
      <c r="M41" s="55" t="s">
        <v>153</v>
      </c>
      <c r="N41" s="56"/>
      <c r="O41" s="58" t="str">
        <f t="shared" si="0"/>
        <v/>
      </c>
    </row>
    <row r="42" spans="1:15" ht="30" customHeight="1" x14ac:dyDescent="0.25">
      <c r="A42" s="53" t="s">
        <v>148</v>
      </c>
      <c r="B42" s="53" t="s">
        <v>149</v>
      </c>
      <c r="C42" s="54" t="s">
        <v>178</v>
      </c>
      <c r="D42" s="54" t="s">
        <v>151</v>
      </c>
      <c r="E42" s="54" t="s">
        <v>80</v>
      </c>
      <c r="F42" s="55" t="s">
        <v>156</v>
      </c>
      <c r="G42" s="55" t="s">
        <v>153</v>
      </c>
      <c r="H42" s="56"/>
      <c r="I42" s="55" t="s">
        <v>153</v>
      </c>
      <c r="J42" s="59"/>
      <c r="K42" s="55" t="s">
        <v>154</v>
      </c>
      <c r="L42" s="57"/>
      <c r="M42" s="55" t="s">
        <v>153</v>
      </c>
      <c r="N42" s="56"/>
      <c r="O42" s="58" t="str">
        <f t="shared" si="0"/>
        <v/>
      </c>
    </row>
    <row r="43" spans="1:15" ht="30" customHeight="1" x14ac:dyDescent="0.25">
      <c r="A43" s="53" t="s">
        <v>148</v>
      </c>
      <c r="B43" s="53" t="s">
        <v>149</v>
      </c>
      <c r="C43" s="54" t="s">
        <v>178</v>
      </c>
      <c r="D43" s="54" t="s">
        <v>151</v>
      </c>
      <c r="E43" s="54" t="s">
        <v>81</v>
      </c>
      <c r="F43" s="55" t="s">
        <v>157</v>
      </c>
      <c r="G43" s="55" t="s">
        <v>153</v>
      </c>
      <c r="H43" s="56"/>
      <c r="I43" s="55" t="s">
        <v>153</v>
      </c>
      <c r="J43" s="59"/>
      <c r="K43" s="55" t="s">
        <v>154</v>
      </c>
      <c r="L43" s="57"/>
      <c r="M43" s="55" t="s">
        <v>153</v>
      </c>
      <c r="N43" s="56"/>
      <c r="O43" s="58" t="str">
        <f t="shared" si="0"/>
        <v/>
      </c>
    </row>
    <row r="44" spans="1:15" ht="30" customHeight="1" x14ac:dyDescent="0.25">
      <c r="A44" s="53" t="s">
        <v>148</v>
      </c>
      <c r="B44" s="53" t="s">
        <v>149</v>
      </c>
      <c r="C44" s="54" t="s">
        <v>178</v>
      </c>
      <c r="D44" s="54" t="s">
        <v>151</v>
      </c>
      <c r="E44" s="54" t="s">
        <v>82</v>
      </c>
      <c r="F44" s="55" t="s">
        <v>158</v>
      </c>
      <c r="G44" s="55" t="s">
        <v>153</v>
      </c>
      <c r="H44" s="56"/>
      <c r="I44" s="55" t="s">
        <v>153</v>
      </c>
      <c r="J44" s="59"/>
      <c r="K44" s="55" t="s">
        <v>154</v>
      </c>
      <c r="L44" s="57"/>
      <c r="M44" s="55" t="s">
        <v>153</v>
      </c>
      <c r="N44" s="56"/>
      <c r="O44" s="58" t="str">
        <f t="shared" si="0"/>
        <v/>
      </c>
    </row>
    <row r="45" spans="1:15" ht="30" customHeight="1" x14ac:dyDescent="0.25">
      <c r="A45" s="53" t="s">
        <v>148</v>
      </c>
      <c r="B45" s="53" t="s">
        <v>149</v>
      </c>
      <c r="C45" s="54" t="s">
        <v>178</v>
      </c>
      <c r="D45" s="54" t="s">
        <v>151</v>
      </c>
      <c r="E45" s="54" t="s">
        <v>83</v>
      </c>
      <c r="F45" s="55" t="s">
        <v>159</v>
      </c>
      <c r="G45" s="55" t="s">
        <v>153</v>
      </c>
      <c r="H45" s="56"/>
      <c r="I45" s="55" t="s">
        <v>153</v>
      </c>
      <c r="J45" s="59"/>
      <c r="K45" s="55" t="s">
        <v>154</v>
      </c>
      <c r="L45" s="57"/>
      <c r="M45" s="55" t="s">
        <v>153</v>
      </c>
      <c r="N45" s="56"/>
      <c r="O45" s="58" t="str">
        <f t="shared" si="0"/>
        <v/>
      </c>
    </row>
    <row r="46" spans="1:15" ht="30" customHeight="1" x14ac:dyDescent="0.25">
      <c r="A46" s="53" t="s">
        <v>148</v>
      </c>
      <c r="B46" s="53" t="s">
        <v>149</v>
      </c>
      <c r="C46" s="54" t="s">
        <v>178</v>
      </c>
      <c r="D46" s="54" t="s">
        <v>151</v>
      </c>
      <c r="E46" s="54" t="s">
        <v>85</v>
      </c>
      <c r="F46" s="55" t="s">
        <v>161</v>
      </c>
      <c r="G46" s="55" t="s">
        <v>153</v>
      </c>
      <c r="H46" s="56"/>
      <c r="I46" s="55" t="s">
        <v>153</v>
      </c>
      <c r="J46" s="59"/>
      <c r="K46" s="55" t="s">
        <v>154</v>
      </c>
      <c r="L46" s="57"/>
      <c r="M46" s="55" t="s">
        <v>153</v>
      </c>
      <c r="N46" s="56"/>
      <c r="O46" s="58" t="str">
        <f t="shared" si="0"/>
        <v/>
      </c>
    </row>
    <row r="47" spans="1:15" ht="30" customHeight="1" x14ac:dyDescent="0.25">
      <c r="A47" s="53" t="s">
        <v>148</v>
      </c>
      <c r="B47" s="53" t="s">
        <v>149</v>
      </c>
      <c r="C47" s="54" t="s">
        <v>178</v>
      </c>
      <c r="D47" s="54" t="s">
        <v>151</v>
      </c>
      <c r="E47" s="54" t="s">
        <v>86</v>
      </c>
      <c r="F47" s="55" t="s">
        <v>162</v>
      </c>
      <c r="G47" s="55" t="s">
        <v>153</v>
      </c>
      <c r="H47" s="56"/>
      <c r="I47" s="55" t="s">
        <v>153</v>
      </c>
      <c r="J47" s="59"/>
      <c r="K47" s="55" t="s">
        <v>154</v>
      </c>
      <c r="L47" s="57"/>
      <c r="M47" s="55" t="s">
        <v>153</v>
      </c>
      <c r="N47" s="56"/>
      <c r="O47" s="58" t="str">
        <f t="shared" si="0"/>
        <v/>
      </c>
    </row>
    <row r="48" spans="1:15" ht="30" customHeight="1" x14ac:dyDescent="0.25">
      <c r="A48" s="53" t="s">
        <v>148</v>
      </c>
      <c r="B48" s="53" t="s">
        <v>149</v>
      </c>
      <c r="C48" s="54" t="s">
        <v>178</v>
      </c>
      <c r="D48" s="54" t="s">
        <v>151</v>
      </c>
      <c r="E48" s="54" t="s">
        <v>87</v>
      </c>
      <c r="F48" s="55" t="s">
        <v>163</v>
      </c>
      <c r="G48" s="55" t="s">
        <v>153</v>
      </c>
      <c r="H48" s="56"/>
      <c r="I48" s="55" t="s">
        <v>153</v>
      </c>
      <c r="J48" s="59"/>
      <c r="K48" s="55" t="s">
        <v>154</v>
      </c>
      <c r="L48" s="57"/>
      <c r="M48" s="55" t="s">
        <v>153</v>
      </c>
      <c r="N48" s="56"/>
      <c r="O48" s="58" t="str">
        <f t="shared" si="0"/>
        <v/>
      </c>
    </row>
    <row r="49" spans="1:15" ht="30" customHeight="1" x14ac:dyDescent="0.25">
      <c r="A49" s="53" t="s">
        <v>148</v>
      </c>
      <c r="B49" s="53" t="s">
        <v>149</v>
      </c>
      <c r="C49" s="54" t="s">
        <v>178</v>
      </c>
      <c r="D49" s="54" t="s">
        <v>151</v>
      </c>
      <c r="E49" s="54" t="s">
        <v>88</v>
      </c>
      <c r="F49" s="55" t="s">
        <v>164</v>
      </c>
      <c r="G49" s="55" t="s">
        <v>153</v>
      </c>
      <c r="H49" s="56"/>
      <c r="I49" s="55" t="s">
        <v>153</v>
      </c>
      <c r="J49" s="59"/>
      <c r="K49" s="55" t="s">
        <v>154</v>
      </c>
      <c r="L49" s="57"/>
      <c r="M49" s="55" t="s">
        <v>153</v>
      </c>
      <c r="N49" s="56"/>
      <c r="O49" s="58" t="str">
        <f t="shared" si="0"/>
        <v/>
      </c>
    </row>
    <row r="50" spans="1:15" ht="30" customHeight="1" x14ac:dyDescent="0.25">
      <c r="A50" s="53" t="s">
        <v>148</v>
      </c>
      <c r="B50" s="53" t="s">
        <v>149</v>
      </c>
      <c r="C50" s="54" t="s">
        <v>178</v>
      </c>
      <c r="D50" s="54" t="s">
        <v>151</v>
      </c>
      <c r="E50" s="54" t="s">
        <v>89</v>
      </c>
      <c r="F50" s="55" t="s">
        <v>165</v>
      </c>
      <c r="G50" s="55" t="s">
        <v>153</v>
      </c>
      <c r="H50" s="56"/>
      <c r="I50" s="55" t="s">
        <v>153</v>
      </c>
      <c r="J50" s="59"/>
      <c r="K50" s="55" t="s">
        <v>154</v>
      </c>
      <c r="L50" s="57"/>
      <c r="M50" s="55" t="s">
        <v>153</v>
      </c>
      <c r="N50" s="56"/>
      <c r="O50" s="58" t="str">
        <f t="shared" si="0"/>
        <v/>
      </c>
    </row>
    <row r="51" spans="1:15" ht="30" customHeight="1" x14ac:dyDescent="0.25">
      <c r="A51" s="53" t="s">
        <v>148</v>
      </c>
      <c r="B51" s="53" t="s">
        <v>149</v>
      </c>
      <c r="C51" s="54" t="s">
        <v>178</v>
      </c>
      <c r="D51" s="54" t="s">
        <v>151</v>
      </c>
      <c r="E51" s="54" t="s">
        <v>90</v>
      </c>
      <c r="F51" s="55" t="s">
        <v>166</v>
      </c>
      <c r="G51" s="55" t="s">
        <v>153</v>
      </c>
      <c r="H51" s="56"/>
      <c r="I51" s="55" t="s">
        <v>153</v>
      </c>
      <c r="J51" s="59"/>
      <c r="K51" s="55" t="s">
        <v>154</v>
      </c>
      <c r="L51" s="57"/>
      <c r="M51" s="55" t="s">
        <v>153</v>
      </c>
      <c r="N51" s="56"/>
      <c r="O51" s="58" t="str">
        <f t="shared" si="0"/>
        <v/>
      </c>
    </row>
    <row r="52" spans="1:15" ht="30" customHeight="1" x14ac:dyDescent="0.25">
      <c r="A52" s="53" t="s">
        <v>148</v>
      </c>
      <c r="B52" s="53" t="s">
        <v>149</v>
      </c>
      <c r="C52" s="54" t="s">
        <v>178</v>
      </c>
      <c r="D52" s="54" t="s">
        <v>151</v>
      </c>
      <c r="E52" s="54" t="s">
        <v>91</v>
      </c>
      <c r="F52" s="55" t="s">
        <v>167</v>
      </c>
      <c r="G52" s="55" t="s">
        <v>153</v>
      </c>
      <c r="H52" s="56"/>
      <c r="I52" s="55" t="s">
        <v>153</v>
      </c>
      <c r="J52" s="59"/>
      <c r="K52" s="55" t="s">
        <v>154</v>
      </c>
      <c r="L52" s="57"/>
      <c r="M52" s="55" t="s">
        <v>153</v>
      </c>
      <c r="N52" s="56"/>
      <c r="O52" s="58" t="str">
        <f t="shared" si="0"/>
        <v/>
      </c>
    </row>
    <row r="53" spans="1:15" ht="30" customHeight="1" x14ac:dyDescent="0.25">
      <c r="A53" s="53" t="s">
        <v>148</v>
      </c>
      <c r="B53" s="53" t="s">
        <v>149</v>
      </c>
      <c r="C53" s="54" t="s">
        <v>178</v>
      </c>
      <c r="D53" s="54" t="s">
        <v>151</v>
      </c>
      <c r="E53" s="54" t="s">
        <v>92</v>
      </c>
      <c r="F53" s="55" t="s">
        <v>168</v>
      </c>
      <c r="G53" s="55" t="s">
        <v>153</v>
      </c>
      <c r="H53" s="56"/>
      <c r="I53" s="55" t="s">
        <v>153</v>
      </c>
      <c r="J53" s="59"/>
      <c r="K53" s="55" t="s">
        <v>154</v>
      </c>
      <c r="L53" s="57"/>
      <c r="M53" s="55" t="s">
        <v>153</v>
      </c>
      <c r="N53" s="56"/>
      <c r="O53" s="58" t="str">
        <f t="shared" si="0"/>
        <v/>
      </c>
    </row>
    <row r="54" spans="1:15" ht="30" customHeight="1" x14ac:dyDescent="0.25">
      <c r="A54" s="53" t="s">
        <v>148</v>
      </c>
      <c r="B54" s="53" t="s">
        <v>149</v>
      </c>
      <c r="C54" s="54" t="s">
        <v>178</v>
      </c>
      <c r="D54" s="54" t="s">
        <v>151</v>
      </c>
      <c r="E54" s="54" t="s">
        <v>93</v>
      </c>
      <c r="F54" s="55" t="s">
        <v>169</v>
      </c>
      <c r="G54" s="55" t="s">
        <v>153</v>
      </c>
      <c r="H54" s="56"/>
      <c r="I54" s="55" t="s">
        <v>153</v>
      </c>
      <c r="J54" s="59"/>
      <c r="K54" s="55" t="s">
        <v>154</v>
      </c>
      <c r="L54" s="57"/>
      <c r="M54" s="55" t="s">
        <v>153</v>
      </c>
      <c r="N54" s="56"/>
      <c r="O54" s="58" t="str">
        <f t="shared" si="0"/>
        <v/>
      </c>
    </row>
    <row r="55" spans="1:15" ht="30" customHeight="1" x14ac:dyDescent="0.25">
      <c r="A55" s="53" t="s">
        <v>148</v>
      </c>
      <c r="B55" s="53" t="s">
        <v>149</v>
      </c>
      <c r="C55" s="54" t="s">
        <v>178</v>
      </c>
      <c r="D55" s="54" t="s">
        <v>151</v>
      </c>
      <c r="E55" s="54" t="s">
        <v>94</v>
      </c>
      <c r="F55" s="55" t="s">
        <v>170</v>
      </c>
      <c r="G55" s="55" t="s">
        <v>153</v>
      </c>
      <c r="H55" s="56"/>
      <c r="I55" s="55" t="s">
        <v>153</v>
      </c>
      <c r="J55" s="59"/>
      <c r="K55" s="55" t="s">
        <v>154</v>
      </c>
      <c r="L55" s="57"/>
      <c r="M55" s="55" t="s">
        <v>153</v>
      </c>
      <c r="N55" s="56"/>
      <c r="O55" s="58" t="str">
        <f t="shared" si="0"/>
        <v/>
      </c>
    </row>
    <row r="56" spans="1:15" ht="30" customHeight="1" x14ac:dyDescent="0.25">
      <c r="A56" s="53" t="s">
        <v>148</v>
      </c>
      <c r="B56" s="53" t="s">
        <v>149</v>
      </c>
      <c r="C56" s="54" t="s">
        <v>178</v>
      </c>
      <c r="D56" s="54" t="s">
        <v>151</v>
      </c>
      <c r="E56" s="54" t="s">
        <v>95</v>
      </c>
      <c r="F56" s="55" t="s">
        <v>171</v>
      </c>
      <c r="G56" s="55" t="s">
        <v>153</v>
      </c>
      <c r="H56" s="56"/>
      <c r="I56" s="55" t="s">
        <v>153</v>
      </c>
      <c r="J56" s="59"/>
      <c r="K56" s="55" t="s">
        <v>154</v>
      </c>
      <c r="L56" s="57"/>
      <c r="M56" s="55" t="s">
        <v>153</v>
      </c>
      <c r="N56" s="56"/>
      <c r="O56" s="58" t="str">
        <f t="shared" si="0"/>
        <v/>
      </c>
    </row>
    <row r="57" spans="1:15" ht="30" customHeight="1" x14ac:dyDescent="0.25">
      <c r="A57" s="53" t="s">
        <v>148</v>
      </c>
      <c r="B57" s="53" t="s">
        <v>149</v>
      </c>
      <c r="C57" s="54" t="s">
        <v>55</v>
      </c>
      <c r="D57" s="54" t="s">
        <v>151</v>
      </c>
      <c r="E57" s="54" t="s">
        <v>78</v>
      </c>
      <c r="F57" s="55" t="s">
        <v>152</v>
      </c>
      <c r="G57" s="55" t="s">
        <v>173</v>
      </c>
      <c r="H57" s="60">
        <v>93.33</v>
      </c>
      <c r="I57" s="55" t="s">
        <v>174</v>
      </c>
      <c r="J57" s="55">
        <v>90</v>
      </c>
      <c r="K57" s="55" t="s">
        <v>175</v>
      </c>
      <c r="L57" s="61">
        <v>74.38</v>
      </c>
      <c r="M57" s="55" t="s">
        <v>174</v>
      </c>
      <c r="N57" s="55">
        <v>79.58</v>
      </c>
      <c r="O57" s="58" t="str">
        <f t="shared" si="0"/>
        <v>INCREASE</v>
      </c>
    </row>
    <row r="58" spans="1:15" ht="30" customHeight="1" x14ac:dyDescent="0.25">
      <c r="A58" s="53" t="s">
        <v>148</v>
      </c>
      <c r="B58" s="53" t="s">
        <v>149</v>
      </c>
      <c r="C58" s="54" t="s">
        <v>55</v>
      </c>
      <c r="D58" s="54" t="s">
        <v>151</v>
      </c>
      <c r="E58" s="54" t="s">
        <v>79</v>
      </c>
      <c r="F58" s="55" t="s">
        <v>155</v>
      </c>
      <c r="G58" s="55" t="s">
        <v>173</v>
      </c>
      <c r="H58" s="60">
        <v>100</v>
      </c>
      <c r="I58" s="55" t="s">
        <v>174</v>
      </c>
      <c r="J58" s="55">
        <v>98.33</v>
      </c>
      <c r="K58" s="55" t="s">
        <v>174</v>
      </c>
      <c r="L58" s="55">
        <v>96.25</v>
      </c>
      <c r="M58" s="55" t="s">
        <v>175</v>
      </c>
      <c r="N58" s="61">
        <v>87.5</v>
      </c>
      <c r="O58" s="58" t="str">
        <f t="shared" si="0"/>
        <v>DECREASE</v>
      </c>
    </row>
    <row r="59" spans="1:15" ht="30" customHeight="1" x14ac:dyDescent="0.25">
      <c r="A59" s="53" t="s">
        <v>148</v>
      </c>
      <c r="B59" s="53" t="s">
        <v>149</v>
      </c>
      <c r="C59" s="54" t="s">
        <v>55</v>
      </c>
      <c r="D59" s="54" t="s">
        <v>151</v>
      </c>
      <c r="E59" s="54" t="s">
        <v>80</v>
      </c>
      <c r="F59" s="55" t="s">
        <v>156</v>
      </c>
      <c r="G59" s="55" t="s">
        <v>173</v>
      </c>
      <c r="H59" s="60">
        <v>98.67</v>
      </c>
      <c r="I59" s="55" t="s">
        <v>174</v>
      </c>
      <c r="J59" s="55">
        <v>99.44</v>
      </c>
      <c r="K59" s="55" t="s">
        <v>174</v>
      </c>
      <c r="L59" s="55">
        <v>93.75</v>
      </c>
      <c r="M59" s="55" t="s">
        <v>174</v>
      </c>
      <c r="N59" s="55">
        <v>91.25</v>
      </c>
      <c r="O59" s="58" t="str">
        <f t="shared" si="0"/>
        <v/>
      </c>
    </row>
    <row r="60" spans="1:15" ht="30" customHeight="1" x14ac:dyDescent="0.25">
      <c r="A60" s="53" t="s">
        <v>148</v>
      </c>
      <c r="B60" s="53" t="s">
        <v>149</v>
      </c>
      <c r="C60" s="54" t="s">
        <v>55</v>
      </c>
      <c r="D60" s="54" t="s">
        <v>151</v>
      </c>
      <c r="E60" s="54" t="s">
        <v>81</v>
      </c>
      <c r="F60" s="55" t="s">
        <v>157</v>
      </c>
      <c r="G60" s="55" t="s">
        <v>153</v>
      </c>
      <c r="H60" s="56"/>
      <c r="I60" s="55" t="s">
        <v>177</v>
      </c>
      <c r="J60" s="62">
        <v>86.11</v>
      </c>
      <c r="K60" s="55" t="s">
        <v>175</v>
      </c>
      <c r="L60" s="61">
        <v>62.5</v>
      </c>
      <c r="M60" s="55" t="s">
        <v>174</v>
      </c>
      <c r="N60" s="55">
        <v>76.39</v>
      </c>
      <c r="O60" s="58" t="str">
        <f t="shared" si="0"/>
        <v>INCREASE</v>
      </c>
    </row>
    <row r="61" spans="1:15" ht="30" customHeight="1" x14ac:dyDescent="0.25">
      <c r="A61" s="53" t="s">
        <v>148</v>
      </c>
      <c r="B61" s="53" t="s">
        <v>149</v>
      </c>
      <c r="C61" s="54" t="s">
        <v>55</v>
      </c>
      <c r="D61" s="54" t="s">
        <v>151</v>
      </c>
      <c r="E61" s="54" t="s">
        <v>82</v>
      </c>
      <c r="F61" s="55" t="s">
        <v>158</v>
      </c>
      <c r="G61" s="55" t="s">
        <v>153</v>
      </c>
      <c r="H61" s="56"/>
      <c r="I61" s="55" t="s">
        <v>177</v>
      </c>
      <c r="J61" s="62">
        <v>77.78</v>
      </c>
      <c r="K61" s="55" t="s">
        <v>174</v>
      </c>
      <c r="L61" s="55">
        <v>75</v>
      </c>
      <c r="M61" s="55" t="s">
        <v>174</v>
      </c>
      <c r="N61" s="55">
        <v>69.45</v>
      </c>
      <c r="O61" s="58" t="str">
        <f t="shared" si="0"/>
        <v>DECREASE</v>
      </c>
    </row>
    <row r="62" spans="1:15" ht="30" customHeight="1" x14ac:dyDescent="0.25">
      <c r="A62" s="53" t="s">
        <v>148</v>
      </c>
      <c r="B62" s="53" t="s">
        <v>149</v>
      </c>
      <c r="C62" s="54" t="s">
        <v>55</v>
      </c>
      <c r="D62" s="54" t="s">
        <v>151</v>
      </c>
      <c r="E62" s="54" t="s">
        <v>83</v>
      </c>
      <c r="F62" s="55" t="s">
        <v>159</v>
      </c>
      <c r="G62" s="55" t="s">
        <v>174</v>
      </c>
      <c r="H62" s="55">
        <v>100</v>
      </c>
      <c r="I62" s="55" t="s">
        <v>174</v>
      </c>
      <c r="J62" s="55">
        <v>86.11</v>
      </c>
      <c r="K62" s="55" t="s">
        <v>174</v>
      </c>
      <c r="L62" s="55">
        <v>89.06</v>
      </c>
      <c r="M62" s="55" t="s">
        <v>174</v>
      </c>
      <c r="N62" s="55">
        <v>82.29</v>
      </c>
      <c r="O62" s="58" t="str">
        <f t="shared" si="0"/>
        <v>DECREASE</v>
      </c>
    </row>
    <row r="63" spans="1:15" ht="30" customHeight="1" x14ac:dyDescent="0.25">
      <c r="A63" s="53" t="s">
        <v>148</v>
      </c>
      <c r="B63" s="53" t="s">
        <v>149</v>
      </c>
      <c r="C63" s="54" t="s">
        <v>55</v>
      </c>
      <c r="D63" s="54" t="s">
        <v>151</v>
      </c>
      <c r="E63" s="54" t="s">
        <v>84</v>
      </c>
      <c r="F63" s="55" t="s">
        <v>160</v>
      </c>
      <c r="G63" s="55" t="s">
        <v>154</v>
      </c>
      <c r="H63" s="57"/>
      <c r="I63" s="55" t="s">
        <v>174</v>
      </c>
      <c r="J63" s="55">
        <v>65.28</v>
      </c>
      <c r="K63" s="55" t="s">
        <v>174</v>
      </c>
      <c r="L63" s="55">
        <v>56.25</v>
      </c>
      <c r="M63" s="55" t="s">
        <v>174</v>
      </c>
      <c r="N63" s="55">
        <v>75</v>
      </c>
      <c r="O63" s="58" t="str">
        <f t="shared" si="0"/>
        <v>INCREASE</v>
      </c>
    </row>
    <row r="64" spans="1:15" ht="30" customHeight="1" x14ac:dyDescent="0.25">
      <c r="A64" s="53" t="s">
        <v>148</v>
      </c>
      <c r="B64" s="53" t="s">
        <v>149</v>
      </c>
      <c r="C64" s="54" t="s">
        <v>55</v>
      </c>
      <c r="D64" s="54" t="s">
        <v>151</v>
      </c>
      <c r="E64" s="54" t="s">
        <v>85</v>
      </c>
      <c r="F64" s="55" t="s">
        <v>161</v>
      </c>
      <c r="G64" s="55" t="s">
        <v>174</v>
      </c>
      <c r="H64" s="55">
        <v>84.72</v>
      </c>
      <c r="I64" s="55" t="s">
        <v>173</v>
      </c>
      <c r="J64" s="60">
        <v>91.67</v>
      </c>
      <c r="K64" s="55" t="s">
        <v>174</v>
      </c>
      <c r="L64" s="55">
        <v>62.5</v>
      </c>
      <c r="M64" s="55" t="s">
        <v>174</v>
      </c>
      <c r="N64" s="55">
        <v>72.22</v>
      </c>
      <c r="O64" s="58" t="str">
        <f t="shared" si="0"/>
        <v>INCREASE</v>
      </c>
    </row>
    <row r="65" spans="1:15" ht="30" customHeight="1" x14ac:dyDescent="0.25">
      <c r="A65" s="53" t="s">
        <v>148</v>
      </c>
      <c r="B65" s="53" t="s">
        <v>149</v>
      </c>
      <c r="C65" s="54" t="s">
        <v>55</v>
      </c>
      <c r="D65" s="54" t="s">
        <v>151</v>
      </c>
      <c r="E65" s="54" t="s">
        <v>86</v>
      </c>
      <c r="F65" s="55" t="s">
        <v>162</v>
      </c>
      <c r="G65" s="55" t="s">
        <v>173</v>
      </c>
      <c r="H65" s="60">
        <v>98.33</v>
      </c>
      <c r="I65" s="55" t="s">
        <v>174</v>
      </c>
      <c r="J65" s="55">
        <v>83.33</v>
      </c>
      <c r="K65" s="55" t="s">
        <v>175</v>
      </c>
      <c r="L65" s="61">
        <v>68.75</v>
      </c>
      <c r="M65" s="55" t="s">
        <v>176</v>
      </c>
      <c r="N65" s="63">
        <v>67.5</v>
      </c>
      <c r="O65" s="58" t="str">
        <f t="shared" si="0"/>
        <v/>
      </c>
    </row>
    <row r="66" spans="1:15" ht="30" customHeight="1" x14ac:dyDescent="0.25">
      <c r="A66" s="53" t="s">
        <v>148</v>
      </c>
      <c r="B66" s="53" t="s">
        <v>149</v>
      </c>
      <c r="C66" s="54" t="s">
        <v>55</v>
      </c>
      <c r="D66" s="54" t="s">
        <v>151</v>
      </c>
      <c r="E66" s="54" t="s">
        <v>87</v>
      </c>
      <c r="F66" s="55" t="s">
        <v>163</v>
      </c>
      <c r="G66" s="55" t="s">
        <v>154</v>
      </c>
      <c r="H66" s="57"/>
      <c r="I66" s="55" t="s">
        <v>174</v>
      </c>
      <c r="J66" s="55">
        <v>58.88</v>
      </c>
      <c r="K66" s="55" t="s">
        <v>174</v>
      </c>
      <c r="L66" s="55">
        <v>73.33</v>
      </c>
      <c r="M66" s="55" t="s">
        <v>174</v>
      </c>
      <c r="N66" s="55">
        <v>69.67</v>
      </c>
      <c r="O66" s="58" t="str">
        <f t="shared" si="0"/>
        <v/>
      </c>
    </row>
    <row r="67" spans="1:15" ht="30" customHeight="1" x14ac:dyDescent="0.25">
      <c r="A67" s="53" t="s">
        <v>148</v>
      </c>
      <c r="B67" s="53" t="s">
        <v>149</v>
      </c>
      <c r="C67" s="54" t="s">
        <v>55</v>
      </c>
      <c r="D67" s="54" t="s">
        <v>151</v>
      </c>
      <c r="E67" s="54" t="s">
        <v>88</v>
      </c>
      <c r="F67" s="55" t="s">
        <v>164</v>
      </c>
      <c r="G67" s="55" t="s">
        <v>173</v>
      </c>
      <c r="H67" s="60">
        <v>94.67</v>
      </c>
      <c r="I67" s="55" t="s">
        <v>174</v>
      </c>
      <c r="J67" s="55">
        <v>89.89</v>
      </c>
      <c r="K67" s="55" t="s">
        <v>174</v>
      </c>
      <c r="L67" s="55">
        <v>81</v>
      </c>
      <c r="M67" s="55" t="s">
        <v>174</v>
      </c>
      <c r="N67" s="55">
        <v>72.83</v>
      </c>
      <c r="O67" s="58" t="str">
        <f t="shared" si="0"/>
        <v>DECREASE</v>
      </c>
    </row>
    <row r="68" spans="1:15" ht="30" customHeight="1" x14ac:dyDescent="0.25">
      <c r="A68" s="53" t="s">
        <v>148</v>
      </c>
      <c r="B68" s="53" t="s">
        <v>149</v>
      </c>
      <c r="C68" s="54" t="s">
        <v>55</v>
      </c>
      <c r="D68" s="54" t="s">
        <v>151</v>
      </c>
      <c r="E68" s="54" t="s">
        <v>89</v>
      </c>
      <c r="F68" s="55" t="s">
        <v>165</v>
      </c>
      <c r="G68" s="55" t="s">
        <v>154</v>
      </c>
      <c r="H68" s="57"/>
      <c r="I68" s="55" t="s">
        <v>174</v>
      </c>
      <c r="J68" s="55">
        <v>61.47</v>
      </c>
      <c r="K68" s="55" t="s">
        <v>174</v>
      </c>
      <c r="L68" s="55">
        <v>63.33</v>
      </c>
      <c r="M68" s="55" t="s">
        <v>174</v>
      </c>
      <c r="N68" s="55">
        <v>48.13</v>
      </c>
      <c r="O68" s="58" t="str">
        <f t="shared" ref="O68:O131" si="1">IF(OR(ISBLANK(L68), ISBLANK(N68)), "", IF((L68-N68)&gt;(L68*0.05),"DECREASE",IF((N68-L68)&gt;(L68*0.05),"INCREASE", "")))</f>
        <v>DECREASE</v>
      </c>
    </row>
    <row r="69" spans="1:15" ht="30" customHeight="1" x14ac:dyDescent="0.25">
      <c r="A69" s="53" t="s">
        <v>148</v>
      </c>
      <c r="B69" s="53" t="s">
        <v>149</v>
      </c>
      <c r="C69" s="54" t="s">
        <v>55</v>
      </c>
      <c r="D69" s="54" t="s">
        <v>151</v>
      </c>
      <c r="E69" s="54" t="s">
        <v>90</v>
      </c>
      <c r="F69" s="55" t="s">
        <v>166</v>
      </c>
      <c r="G69" s="55" t="s">
        <v>173</v>
      </c>
      <c r="H69" s="60">
        <v>90</v>
      </c>
      <c r="I69" s="55" t="s">
        <v>173</v>
      </c>
      <c r="J69" s="60">
        <v>92.22</v>
      </c>
      <c r="K69" s="55" t="s">
        <v>175</v>
      </c>
      <c r="L69" s="61">
        <v>65</v>
      </c>
      <c r="M69" s="55" t="s">
        <v>174</v>
      </c>
      <c r="N69" s="55">
        <v>82</v>
      </c>
      <c r="O69" s="58" t="str">
        <f t="shared" si="1"/>
        <v>INCREASE</v>
      </c>
    </row>
    <row r="70" spans="1:15" ht="30" customHeight="1" x14ac:dyDescent="0.25">
      <c r="A70" s="53" t="s">
        <v>148</v>
      </c>
      <c r="B70" s="53" t="s">
        <v>149</v>
      </c>
      <c r="C70" s="54" t="s">
        <v>55</v>
      </c>
      <c r="D70" s="54" t="s">
        <v>151</v>
      </c>
      <c r="E70" s="54" t="s">
        <v>91</v>
      </c>
      <c r="F70" s="55" t="s">
        <v>167</v>
      </c>
      <c r="G70" s="55" t="s">
        <v>153</v>
      </c>
      <c r="H70" s="56"/>
      <c r="I70" s="55" t="s">
        <v>153</v>
      </c>
      <c r="J70" s="59"/>
      <c r="K70" s="55" t="s">
        <v>174</v>
      </c>
      <c r="L70" s="55">
        <v>46.88</v>
      </c>
      <c r="M70" s="55" t="s">
        <v>174</v>
      </c>
      <c r="N70" s="55">
        <v>54.17</v>
      </c>
      <c r="O70" s="58" t="str">
        <f t="shared" si="1"/>
        <v>INCREASE</v>
      </c>
    </row>
    <row r="71" spans="1:15" ht="30" customHeight="1" x14ac:dyDescent="0.25">
      <c r="A71" s="53" t="s">
        <v>148</v>
      </c>
      <c r="B71" s="53" t="s">
        <v>149</v>
      </c>
      <c r="C71" s="54" t="s">
        <v>55</v>
      </c>
      <c r="D71" s="54" t="s">
        <v>151</v>
      </c>
      <c r="E71" s="54" t="s">
        <v>92</v>
      </c>
      <c r="F71" s="55" t="s">
        <v>168</v>
      </c>
      <c r="G71" s="55" t="s">
        <v>154</v>
      </c>
      <c r="H71" s="57"/>
      <c r="I71" s="55" t="s">
        <v>174</v>
      </c>
      <c r="J71" s="55">
        <v>60.88</v>
      </c>
      <c r="K71" s="55" t="s">
        <v>174</v>
      </c>
      <c r="L71" s="55">
        <v>60.94</v>
      </c>
      <c r="M71" s="55" t="s">
        <v>174</v>
      </c>
      <c r="N71" s="55">
        <v>52.78</v>
      </c>
      <c r="O71" s="58" t="str">
        <f t="shared" si="1"/>
        <v>DECREASE</v>
      </c>
    </row>
    <row r="72" spans="1:15" ht="30" customHeight="1" x14ac:dyDescent="0.25">
      <c r="A72" s="53" t="s">
        <v>148</v>
      </c>
      <c r="B72" s="53" t="s">
        <v>149</v>
      </c>
      <c r="C72" s="54" t="s">
        <v>55</v>
      </c>
      <c r="D72" s="54" t="s">
        <v>151</v>
      </c>
      <c r="E72" s="54" t="s">
        <v>93</v>
      </c>
      <c r="F72" s="55" t="s">
        <v>169</v>
      </c>
      <c r="G72" s="55" t="s">
        <v>174</v>
      </c>
      <c r="H72" s="55">
        <v>76.67</v>
      </c>
      <c r="I72" s="55" t="s">
        <v>173</v>
      </c>
      <c r="J72" s="60">
        <v>84.44</v>
      </c>
      <c r="K72" s="55" t="s">
        <v>175</v>
      </c>
      <c r="L72" s="61">
        <v>63.75</v>
      </c>
      <c r="M72" s="55" t="s">
        <v>174</v>
      </c>
      <c r="N72" s="55">
        <v>70.83</v>
      </c>
      <c r="O72" s="58" t="str">
        <f t="shared" si="1"/>
        <v>INCREASE</v>
      </c>
    </row>
    <row r="73" spans="1:15" ht="30" customHeight="1" x14ac:dyDescent="0.25">
      <c r="A73" s="53" t="s">
        <v>148</v>
      </c>
      <c r="B73" s="53" t="s">
        <v>149</v>
      </c>
      <c r="C73" s="54" t="s">
        <v>55</v>
      </c>
      <c r="D73" s="54" t="s">
        <v>151</v>
      </c>
      <c r="E73" s="54" t="s">
        <v>94</v>
      </c>
      <c r="F73" s="55" t="s">
        <v>170</v>
      </c>
      <c r="G73" s="55" t="s">
        <v>153</v>
      </c>
      <c r="H73" s="56"/>
      <c r="I73" s="55" t="s">
        <v>174</v>
      </c>
      <c r="J73" s="55">
        <v>78.7</v>
      </c>
      <c r="K73" s="55" t="s">
        <v>174</v>
      </c>
      <c r="L73" s="55">
        <v>72.22</v>
      </c>
      <c r="M73" s="55" t="s">
        <v>174</v>
      </c>
      <c r="N73" s="55">
        <v>75</v>
      </c>
      <c r="O73" s="58" t="str">
        <f t="shared" si="1"/>
        <v/>
      </c>
    </row>
    <row r="74" spans="1:15" ht="30" customHeight="1" x14ac:dyDescent="0.25">
      <c r="A74" s="53" t="s">
        <v>148</v>
      </c>
      <c r="B74" s="53" t="s">
        <v>149</v>
      </c>
      <c r="C74" s="54" t="s">
        <v>55</v>
      </c>
      <c r="D74" s="54" t="s">
        <v>151</v>
      </c>
      <c r="E74" s="54" t="s">
        <v>95</v>
      </c>
      <c r="F74" s="55" t="s">
        <v>171</v>
      </c>
      <c r="G74" s="55" t="s">
        <v>174</v>
      </c>
      <c r="H74" s="55">
        <v>54.17</v>
      </c>
      <c r="I74" s="55" t="s">
        <v>174</v>
      </c>
      <c r="J74" s="55">
        <v>48.61</v>
      </c>
      <c r="K74" s="55" t="s">
        <v>174</v>
      </c>
      <c r="L74" s="55">
        <v>40.630000000000003</v>
      </c>
      <c r="M74" s="55" t="s">
        <v>174</v>
      </c>
      <c r="N74" s="55">
        <v>48.61</v>
      </c>
      <c r="O74" s="58" t="str">
        <f t="shared" si="1"/>
        <v>INCREASE</v>
      </c>
    </row>
    <row r="75" spans="1:15" ht="30" customHeight="1" x14ac:dyDescent="0.25">
      <c r="A75" s="53" t="s">
        <v>148</v>
      </c>
      <c r="B75" s="53" t="s">
        <v>149</v>
      </c>
      <c r="C75" s="54" t="s">
        <v>179</v>
      </c>
      <c r="D75" s="54" t="s">
        <v>73</v>
      </c>
      <c r="E75" s="54" t="s">
        <v>78</v>
      </c>
      <c r="F75" s="55" t="s">
        <v>152</v>
      </c>
      <c r="G75" s="55" t="s">
        <v>174</v>
      </c>
      <c r="H75" s="55">
        <v>80</v>
      </c>
      <c r="I75" s="55" t="s">
        <v>174</v>
      </c>
      <c r="J75" s="55">
        <v>81.25</v>
      </c>
      <c r="K75" s="55" t="s">
        <v>176</v>
      </c>
      <c r="L75" s="63">
        <v>63.33</v>
      </c>
      <c r="M75" s="55" t="s">
        <v>176</v>
      </c>
      <c r="N75" s="63">
        <v>71.5</v>
      </c>
      <c r="O75" s="58" t="str">
        <f t="shared" si="1"/>
        <v>INCREASE</v>
      </c>
    </row>
    <row r="76" spans="1:15" ht="30" customHeight="1" x14ac:dyDescent="0.25">
      <c r="A76" s="53" t="s">
        <v>148</v>
      </c>
      <c r="B76" s="53" t="s">
        <v>149</v>
      </c>
      <c r="C76" s="54" t="s">
        <v>179</v>
      </c>
      <c r="D76" s="54" t="s">
        <v>73</v>
      </c>
      <c r="E76" s="54" t="s">
        <v>79</v>
      </c>
      <c r="F76" s="55" t="s">
        <v>155</v>
      </c>
      <c r="G76" s="55" t="s">
        <v>174</v>
      </c>
      <c r="H76" s="55">
        <v>91.13</v>
      </c>
      <c r="I76" s="55" t="s">
        <v>174</v>
      </c>
      <c r="J76" s="55">
        <v>96.67</v>
      </c>
      <c r="K76" s="55" t="s">
        <v>174</v>
      </c>
      <c r="L76" s="55">
        <v>93.33</v>
      </c>
      <c r="M76" s="55" t="s">
        <v>174</v>
      </c>
      <c r="N76" s="55">
        <v>95</v>
      </c>
      <c r="O76" s="58" t="str">
        <f t="shared" si="1"/>
        <v/>
      </c>
    </row>
    <row r="77" spans="1:15" ht="30" customHeight="1" x14ac:dyDescent="0.25">
      <c r="A77" s="53" t="s">
        <v>148</v>
      </c>
      <c r="B77" s="53" t="s">
        <v>149</v>
      </c>
      <c r="C77" s="54" t="s">
        <v>179</v>
      </c>
      <c r="D77" s="54" t="s">
        <v>73</v>
      </c>
      <c r="E77" s="54" t="s">
        <v>80</v>
      </c>
      <c r="F77" s="55" t="s">
        <v>156</v>
      </c>
      <c r="G77" s="55" t="s">
        <v>174</v>
      </c>
      <c r="H77" s="55">
        <v>91.13</v>
      </c>
      <c r="I77" s="55" t="s">
        <v>174</v>
      </c>
      <c r="J77" s="55">
        <v>95</v>
      </c>
      <c r="K77" s="55" t="s">
        <v>154</v>
      </c>
      <c r="L77" s="57"/>
      <c r="M77" s="55" t="s">
        <v>175</v>
      </c>
      <c r="N77" s="61">
        <v>86.25</v>
      </c>
      <c r="O77" s="58" t="str">
        <f t="shared" si="1"/>
        <v/>
      </c>
    </row>
    <row r="78" spans="1:15" ht="30" customHeight="1" x14ac:dyDescent="0.25">
      <c r="A78" s="53" t="s">
        <v>148</v>
      </c>
      <c r="B78" s="53" t="s">
        <v>149</v>
      </c>
      <c r="C78" s="54" t="s">
        <v>179</v>
      </c>
      <c r="D78" s="54" t="s">
        <v>73</v>
      </c>
      <c r="E78" s="54" t="s">
        <v>81</v>
      </c>
      <c r="F78" s="55" t="s">
        <v>157</v>
      </c>
      <c r="G78" s="55" t="s">
        <v>153</v>
      </c>
      <c r="H78" s="56"/>
      <c r="I78" s="55" t="s">
        <v>174</v>
      </c>
      <c r="J78" s="55">
        <v>77.78</v>
      </c>
      <c r="K78" s="55" t="s">
        <v>175</v>
      </c>
      <c r="L78" s="61">
        <v>63.89</v>
      </c>
      <c r="M78" s="55" t="s">
        <v>176</v>
      </c>
      <c r="N78" s="63">
        <v>66.67</v>
      </c>
      <c r="O78" s="58" t="str">
        <f t="shared" si="1"/>
        <v/>
      </c>
    </row>
    <row r="79" spans="1:15" ht="30" customHeight="1" x14ac:dyDescent="0.25">
      <c r="A79" s="53" t="s">
        <v>148</v>
      </c>
      <c r="B79" s="53" t="s">
        <v>149</v>
      </c>
      <c r="C79" s="54" t="s">
        <v>179</v>
      </c>
      <c r="D79" s="54" t="s">
        <v>73</v>
      </c>
      <c r="E79" s="54" t="s">
        <v>82</v>
      </c>
      <c r="F79" s="55" t="s">
        <v>158</v>
      </c>
      <c r="G79" s="55" t="s">
        <v>153</v>
      </c>
      <c r="H79" s="56"/>
      <c r="I79" s="55" t="s">
        <v>174</v>
      </c>
      <c r="J79" s="55">
        <v>69.44</v>
      </c>
      <c r="K79" s="55" t="s">
        <v>174</v>
      </c>
      <c r="L79" s="55">
        <v>69.44</v>
      </c>
      <c r="M79" s="55" t="s">
        <v>174</v>
      </c>
      <c r="N79" s="55">
        <v>71.67</v>
      </c>
      <c r="O79" s="58" t="str">
        <f t="shared" si="1"/>
        <v/>
      </c>
    </row>
    <row r="80" spans="1:15" ht="30" customHeight="1" x14ac:dyDescent="0.25">
      <c r="A80" s="53" t="s">
        <v>148</v>
      </c>
      <c r="B80" s="53" t="s">
        <v>149</v>
      </c>
      <c r="C80" s="54" t="s">
        <v>179</v>
      </c>
      <c r="D80" s="54" t="s">
        <v>73</v>
      </c>
      <c r="E80" s="54" t="s">
        <v>83</v>
      </c>
      <c r="F80" s="55" t="s">
        <v>159</v>
      </c>
      <c r="G80" s="55" t="s">
        <v>174</v>
      </c>
      <c r="H80" s="55">
        <v>95.83</v>
      </c>
      <c r="I80" s="55" t="s">
        <v>175</v>
      </c>
      <c r="J80" s="61">
        <v>81.25</v>
      </c>
      <c r="K80" s="55" t="s">
        <v>174</v>
      </c>
      <c r="L80" s="55">
        <v>77.08</v>
      </c>
      <c r="M80" s="55" t="s">
        <v>174</v>
      </c>
      <c r="N80" s="55">
        <v>83.75</v>
      </c>
      <c r="O80" s="58" t="str">
        <f t="shared" si="1"/>
        <v>INCREASE</v>
      </c>
    </row>
    <row r="81" spans="1:15" ht="30" customHeight="1" x14ac:dyDescent="0.25">
      <c r="A81" s="53" t="s">
        <v>148</v>
      </c>
      <c r="B81" s="53" t="s">
        <v>149</v>
      </c>
      <c r="C81" s="54" t="s">
        <v>179</v>
      </c>
      <c r="D81" s="54" t="s">
        <v>73</v>
      </c>
      <c r="E81" s="54" t="s">
        <v>84</v>
      </c>
      <c r="F81" s="55" t="s">
        <v>160</v>
      </c>
      <c r="G81" s="55" t="s">
        <v>174</v>
      </c>
      <c r="H81" s="55">
        <v>71.88</v>
      </c>
      <c r="I81" s="55" t="s">
        <v>175</v>
      </c>
      <c r="J81" s="61">
        <v>33.340000000000003</v>
      </c>
      <c r="K81" s="55" t="s">
        <v>174</v>
      </c>
      <c r="L81" s="55">
        <v>65.28</v>
      </c>
      <c r="M81" s="55" t="s">
        <v>174</v>
      </c>
      <c r="N81" s="55">
        <v>69.790000000000006</v>
      </c>
      <c r="O81" s="58" t="str">
        <f t="shared" si="1"/>
        <v>INCREASE</v>
      </c>
    </row>
    <row r="82" spans="1:15" ht="30" customHeight="1" x14ac:dyDescent="0.25">
      <c r="A82" s="53" t="s">
        <v>148</v>
      </c>
      <c r="B82" s="53" t="s">
        <v>149</v>
      </c>
      <c r="C82" s="54" t="s">
        <v>179</v>
      </c>
      <c r="D82" s="54" t="s">
        <v>73</v>
      </c>
      <c r="E82" s="54" t="s">
        <v>85</v>
      </c>
      <c r="F82" s="55" t="s">
        <v>161</v>
      </c>
      <c r="G82" s="55" t="s">
        <v>174</v>
      </c>
      <c r="H82" s="55">
        <v>84.17</v>
      </c>
      <c r="I82" s="55" t="s">
        <v>174</v>
      </c>
      <c r="J82" s="55">
        <v>85</v>
      </c>
      <c r="K82" s="55" t="s">
        <v>154</v>
      </c>
      <c r="L82" s="57"/>
      <c r="M82" s="55" t="s">
        <v>174</v>
      </c>
      <c r="N82" s="55">
        <v>75</v>
      </c>
      <c r="O82" s="58" t="str">
        <f t="shared" si="1"/>
        <v/>
      </c>
    </row>
    <row r="83" spans="1:15" ht="30" customHeight="1" x14ac:dyDescent="0.25">
      <c r="A83" s="53" t="s">
        <v>148</v>
      </c>
      <c r="B83" s="53" t="s">
        <v>149</v>
      </c>
      <c r="C83" s="54" t="s">
        <v>179</v>
      </c>
      <c r="D83" s="54" t="s">
        <v>73</v>
      </c>
      <c r="E83" s="54" t="s">
        <v>86</v>
      </c>
      <c r="F83" s="55" t="s">
        <v>162</v>
      </c>
      <c r="G83" s="55" t="s">
        <v>174</v>
      </c>
      <c r="H83" s="55">
        <v>87.5</v>
      </c>
      <c r="I83" s="55" t="s">
        <v>174</v>
      </c>
      <c r="J83" s="55">
        <v>75</v>
      </c>
      <c r="K83" s="55" t="s">
        <v>174</v>
      </c>
      <c r="L83" s="55">
        <v>83.33</v>
      </c>
      <c r="M83" s="55" t="s">
        <v>174</v>
      </c>
      <c r="N83" s="55">
        <v>79</v>
      </c>
      <c r="O83" s="58" t="str">
        <f t="shared" si="1"/>
        <v>DECREASE</v>
      </c>
    </row>
    <row r="84" spans="1:15" ht="30" customHeight="1" x14ac:dyDescent="0.25">
      <c r="A84" s="53" t="s">
        <v>148</v>
      </c>
      <c r="B84" s="53" t="s">
        <v>149</v>
      </c>
      <c r="C84" s="54" t="s">
        <v>179</v>
      </c>
      <c r="D84" s="54" t="s">
        <v>73</v>
      </c>
      <c r="E84" s="54" t="s">
        <v>87</v>
      </c>
      <c r="F84" s="55" t="s">
        <v>163</v>
      </c>
      <c r="G84" s="55" t="s">
        <v>174</v>
      </c>
      <c r="H84" s="55">
        <v>66.2</v>
      </c>
      <c r="I84" s="55" t="s">
        <v>174</v>
      </c>
      <c r="J84" s="55">
        <v>55.2</v>
      </c>
      <c r="K84" s="55" t="s">
        <v>154</v>
      </c>
      <c r="L84" s="57"/>
      <c r="M84" s="55" t="s">
        <v>174</v>
      </c>
      <c r="N84" s="55">
        <v>59.33</v>
      </c>
      <c r="O84" s="58" t="str">
        <f t="shared" si="1"/>
        <v/>
      </c>
    </row>
    <row r="85" spans="1:15" ht="30" customHeight="1" x14ac:dyDescent="0.25">
      <c r="A85" s="53" t="s">
        <v>148</v>
      </c>
      <c r="B85" s="53" t="s">
        <v>149</v>
      </c>
      <c r="C85" s="54" t="s">
        <v>179</v>
      </c>
      <c r="D85" s="54" t="s">
        <v>73</v>
      </c>
      <c r="E85" s="54" t="s">
        <v>88</v>
      </c>
      <c r="F85" s="55" t="s">
        <v>164</v>
      </c>
      <c r="G85" s="55" t="s">
        <v>174</v>
      </c>
      <c r="H85" s="55">
        <v>87.33</v>
      </c>
      <c r="I85" s="55" t="s">
        <v>174</v>
      </c>
      <c r="J85" s="55">
        <v>85.83</v>
      </c>
      <c r="K85" s="55" t="s">
        <v>174</v>
      </c>
      <c r="L85" s="55">
        <v>76.33</v>
      </c>
      <c r="M85" s="55" t="s">
        <v>174</v>
      </c>
      <c r="N85" s="55">
        <v>78</v>
      </c>
      <c r="O85" s="58" t="str">
        <f t="shared" si="1"/>
        <v/>
      </c>
    </row>
    <row r="86" spans="1:15" ht="30" customHeight="1" x14ac:dyDescent="0.25">
      <c r="A86" s="53" t="s">
        <v>148</v>
      </c>
      <c r="B86" s="53" t="s">
        <v>149</v>
      </c>
      <c r="C86" s="54" t="s">
        <v>179</v>
      </c>
      <c r="D86" s="54" t="s">
        <v>73</v>
      </c>
      <c r="E86" s="54" t="s">
        <v>89</v>
      </c>
      <c r="F86" s="55" t="s">
        <v>165</v>
      </c>
      <c r="G86" s="55" t="s">
        <v>174</v>
      </c>
      <c r="H86" s="55">
        <v>65.19</v>
      </c>
      <c r="I86" s="55" t="s">
        <v>177</v>
      </c>
      <c r="J86" s="62">
        <v>74.67</v>
      </c>
      <c r="K86" s="55" t="s">
        <v>154</v>
      </c>
      <c r="L86" s="57"/>
      <c r="M86" s="55" t="s">
        <v>174</v>
      </c>
      <c r="N86" s="55">
        <v>49.17</v>
      </c>
      <c r="O86" s="58" t="str">
        <f t="shared" si="1"/>
        <v/>
      </c>
    </row>
    <row r="87" spans="1:15" ht="30" customHeight="1" x14ac:dyDescent="0.25">
      <c r="A87" s="53" t="s">
        <v>148</v>
      </c>
      <c r="B87" s="53" t="s">
        <v>149</v>
      </c>
      <c r="C87" s="54" t="s">
        <v>179</v>
      </c>
      <c r="D87" s="54" t="s">
        <v>73</v>
      </c>
      <c r="E87" s="54" t="s">
        <v>90</v>
      </c>
      <c r="F87" s="55" t="s">
        <v>166</v>
      </c>
      <c r="G87" s="55" t="s">
        <v>174</v>
      </c>
      <c r="H87" s="55">
        <v>76.67</v>
      </c>
      <c r="I87" s="55" t="s">
        <v>174</v>
      </c>
      <c r="J87" s="55">
        <v>76.25</v>
      </c>
      <c r="K87" s="55" t="s">
        <v>175</v>
      </c>
      <c r="L87" s="61">
        <v>64.58</v>
      </c>
      <c r="M87" s="55" t="s">
        <v>174</v>
      </c>
      <c r="N87" s="55">
        <v>72</v>
      </c>
      <c r="O87" s="58" t="str">
        <f t="shared" si="1"/>
        <v>INCREASE</v>
      </c>
    </row>
    <row r="88" spans="1:15" ht="30" customHeight="1" x14ac:dyDescent="0.25">
      <c r="A88" s="53" t="s">
        <v>148</v>
      </c>
      <c r="B88" s="53" t="s">
        <v>149</v>
      </c>
      <c r="C88" s="54" t="s">
        <v>179</v>
      </c>
      <c r="D88" s="54" t="s">
        <v>73</v>
      </c>
      <c r="E88" s="54" t="s">
        <v>91</v>
      </c>
      <c r="F88" s="55" t="s">
        <v>167</v>
      </c>
      <c r="G88" s="55" t="s">
        <v>153</v>
      </c>
      <c r="H88" s="56"/>
      <c r="I88" s="55" t="s">
        <v>153</v>
      </c>
      <c r="J88" s="59"/>
      <c r="K88" s="55" t="s">
        <v>174</v>
      </c>
      <c r="L88" s="55">
        <v>60.42</v>
      </c>
      <c r="M88" s="55" t="s">
        <v>174</v>
      </c>
      <c r="N88" s="55">
        <v>52.5</v>
      </c>
      <c r="O88" s="58" t="str">
        <f t="shared" si="1"/>
        <v>DECREASE</v>
      </c>
    </row>
    <row r="89" spans="1:15" ht="30" customHeight="1" x14ac:dyDescent="0.25">
      <c r="A89" s="53" t="s">
        <v>148</v>
      </c>
      <c r="B89" s="53" t="s">
        <v>149</v>
      </c>
      <c r="C89" s="54" t="s">
        <v>179</v>
      </c>
      <c r="D89" s="54" t="s">
        <v>73</v>
      </c>
      <c r="E89" s="54" t="s">
        <v>92</v>
      </c>
      <c r="F89" s="55" t="s">
        <v>168</v>
      </c>
      <c r="G89" s="55" t="s">
        <v>174</v>
      </c>
      <c r="H89" s="55">
        <v>89</v>
      </c>
      <c r="I89" s="55" t="s">
        <v>174</v>
      </c>
      <c r="J89" s="55">
        <v>54.58</v>
      </c>
      <c r="K89" s="55" t="s">
        <v>154</v>
      </c>
      <c r="L89" s="57"/>
      <c r="M89" s="55" t="s">
        <v>174</v>
      </c>
      <c r="N89" s="55">
        <v>44.58</v>
      </c>
      <c r="O89" s="58" t="str">
        <f t="shared" si="1"/>
        <v/>
      </c>
    </row>
    <row r="90" spans="1:15" ht="30" customHeight="1" x14ac:dyDescent="0.25">
      <c r="A90" s="53" t="s">
        <v>148</v>
      </c>
      <c r="B90" s="53" t="s">
        <v>149</v>
      </c>
      <c r="C90" s="54" t="s">
        <v>179</v>
      </c>
      <c r="D90" s="54" t="s">
        <v>73</v>
      </c>
      <c r="E90" s="54" t="s">
        <v>93</v>
      </c>
      <c r="F90" s="55" t="s">
        <v>169</v>
      </c>
      <c r="G90" s="55" t="s">
        <v>174</v>
      </c>
      <c r="H90" s="55">
        <v>85</v>
      </c>
      <c r="I90" s="55" t="s">
        <v>177</v>
      </c>
      <c r="J90" s="62">
        <v>81.67</v>
      </c>
      <c r="K90" s="55" t="s">
        <v>177</v>
      </c>
      <c r="L90" s="62">
        <v>81.67</v>
      </c>
      <c r="M90" s="55" t="s">
        <v>174</v>
      </c>
      <c r="N90" s="55">
        <v>70</v>
      </c>
      <c r="O90" s="58" t="str">
        <f t="shared" si="1"/>
        <v>DECREASE</v>
      </c>
    </row>
    <row r="91" spans="1:15" ht="30" customHeight="1" x14ac:dyDescent="0.25">
      <c r="A91" s="53" t="s">
        <v>148</v>
      </c>
      <c r="B91" s="53" t="s">
        <v>149</v>
      </c>
      <c r="C91" s="54" t="s">
        <v>179</v>
      </c>
      <c r="D91" s="54" t="s">
        <v>73</v>
      </c>
      <c r="E91" s="54" t="s">
        <v>94</v>
      </c>
      <c r="F91" s="55" t="s">
        <v>170</v>
      </c>
      <c r="G91" s="55" t="s">
        <v>153</v>
      </c>
      <c r="H91" s="56"/>
      <c r="I91" s="55" t="s">
        <v>174</v>
      </c>
      <c r="J91" s="55">
        <v>79.17</v>
      </c>
      <c r="K91" s="55" t="s">
        <v>174</v>
      </c>
      <c r="L91" s="55">
        <v>69.44</v>
      </c>
      <c r="M91" s="55" t="s">
        <v>174</v>
      </c>
      <c r="N91" s="55">
        <v>70</v>
      </c>
      <c r="O91" s="58" t="str">
        <f t="shared" si="1"/>
        <v/>
      </c>
    </row>
    <row r="92" spans="1:15" ht="30" customHeight="1" x14ac:dyDescent="0.25">
      <c r="A92" s="53" t="s">
        <v>148</v>
      </c>
      <c r="B92" s="53" t="s">
        <v>149</v>
      </c>
      <c r="C92" s="54" t="s">
        <v>179</v>
      </c>
      <c r="D92" s="54" t="s">
        <v>73</v>
      </c>
      <c r="E92" s="54" t="s">
        <v>95</v>
      </c>
      <c r="F92" s="55" t="s">
        <v>171</v>
      </c>
      <c r="G92" s="55" t="s">
        <v>173</v>
      </c>
      <c r="H92" s="60">
        <v>62.5</v>
      </c>
      <c r="I92" s="55" t="s">
        <v>173</v>
      </c>
      <c r="J92" s="60">
        <v>66.319999999999993</v>
      </c>
      <c r="K92" s="55" t="s">
        <v>173</v>
      </c>
      <c r="L92" s="60">
        <v>75</v>
      </c>
      <c r="M92" s="55" t="s">
        <v>174</v>
      </c>
      <c r="N92" s="55">
        <v>55</v>
      </c>
      <c r="O92" s="58" t="str">
        <f t="shared" si="1"/>
        <v>DECREASE</v>
      </c>
    </row>
    <row r="93" spans="1:15" ht="30" customHeight="1" x14ac:dyDescent="0.25">
      <c r="A93" s="53" t="s">
        <v>148</v>
      </c>
      <c r="B93" s="53" t="s">
        <v>149</v>
      </c>
      <c r="C93" s="54" t="s">
        <v>150</v>
      </c>
      <c r="D93" s="54" t="s">
        <v>73</v>
      </c>
      <c r="E93" s="54" t="s">
        <v>78</v>
      </c>
      <c r="F93" s="55" t="s">
        <v>152</v>
      </c>
      <c r="G93" s="55" t="s">
        <v>174</v>
      </c>
      <c r="H93" s="55">
        <v>85.24</v>
      </c>
      <c r="I93" s="55" t="s">
        <v>174</v>
      </c>
      <c r="J93" s="55">
        <v>81.13</v>
      </c>
      <c r="K93" s="55" t="s">
        <v>174</v>
      </c>
      <c r="L93" s="55">
        <v>79.849999999999994</v>
      </c>
      <c r="M93" s="55" t="s">
        <v>174</v>
      </c>
      <c r="N93" s="55">
        <v>86.61</v>
      </c>
      <c r="O93" s="58" t="str">
        <f t="shared" si="1"/>
        <v>INCREASE</v>
      </c>
    </row>
    <row r="94" spans="1:15" ht="30" customHeight="1" x14ac:dyDescent="0.25">
      <c r="A94" s="53" t="s">
        <v>148</v>
      </c>
      <c r="B94" s="53" t="s">
        <v>149</v>
      </c>
      <c r="C94" s="54" t="s">
        <v>150</v>
      </c>
      <c r="D94" s="54" t="s">
        <v>73</v>
      </c>
      <c r="E94" s="54" t="s">
        <v>79</v>
      </c>
      <c r="F94" s="55" t="s">
        <v>155</v>
      </c>
      <c r="G94" s="55" t="s">
        <v>174</v>
      </c>
      <c r="H94" s="55">
        <v>91.87</v>
      </c>
      <c r="I94" s="55" t="s">
        <v>174</v>
      </c>
      <c r="J94" s="55">
        <v>94.13</v>
      </c>
      <c r="K94" s="55" t="s">
        <v>174</v>
      </c>
      <c r="L94" s="55">
        <v>95.29</v>
      </c>
      <c r="M94" s="55" t="s">
        <v>174</v>
      </c>
      <c r="N94" s="55">
        <v>96.43</v>
      </c>
      <c r="O94" s="58" t="str">
        <f t="shared" si="1"/>
        <v/>
      </c>
    </row>
    <row r="95" spans="1:15" ht="30" customHeight="1" x14ac:dyDescent="0.25">
      <c r="A95" s="53" t="s">
        <v>148</v>
      </c>
      <c r="B95" s="53" t="s">
        <v>149</v>
      </c>
      <c r="C95" s="54" t="s">
        <v>150</v>
      </c>
      <c r="D95" s="54" t="s">
        <v>73</v>
      </c>
      <c r="E95" s="54" t="s">
        <v>80</v>
      </c>
      <c r="F95" s="55" t="s">
        <v>156</v>
      </c>
      <c r="G95" s="55" t="s">
        <v>174</v>
      </c>
      <c r="H95" s="55">
        <v>92.25</v>
      </c>
      <c r="I95" s="55" t="s">
        <v>174</v>
      </c>
      <c r="J95" s="55">
        <v>95.69</v>
      </c>
      <c r="K95" s="55" t="s">
        <v>174</v>
      </c>
      <c r="L95" s="55">
        <v>92.65</v>
      </c>
      <c r="M95" s="55" t="s">
        <v>173</v>
      </c>
      <c r="N95" s="60">
        <v>94.64</v>
      </c>
      <c r="O95" s="58" t="str">
        <f t="shared" si="1"/>
        <v/>
      </c>
    </row>
    <row r="96" spans="1:15" ht="30" customHeight="1" x14ac:dyDescent="0.25">
      <c r="A96" s="53" t="s">
        <v>148</v>
      </c>
      <c r="B96" s="53" t="s">
        <v>149</v>
      </c>
      <c r="C96" s="54" t="s">
        <v>150</v>
      </c>
      <c r="D96" s="54" t="s">
        <v>73</v>
      </c>
      <c r="E96" s="54" t="s">
        <v>81</v>
      </c>
      <c r="F96" s="55" t="s">
        <v>157</v>
      </c>
      <c r="G96" s="55" t="s">
        <v>153</v>
      </c>
      <c r="H96" s="56"/>
      <c r="I96" s="55" t="s">
        <v>174</v>
      </c>
      <c r="J96" s="55">
        <v>81.25</v>
      </c>
      <c r="K96" s="55" t="s">
        <v>174</v>
      </c>
      <c r="L96" s="55">
        <v>80.88</v>
      </c>
      <c r="M96" s="55" t="s">
        <v>174</v>
      </c>
      <c r="N96" s="55">
        <v>85.12</v>
      </c>
      <c r="O96" s="58" t="str">
        <f t="shared" si="1"/>
        <v>INCREASE</v>
      </c>
    </row>
    <row r="97" spans="1:15" ht="30" customHeight="1" x14ac:dyDescent="0.25">
      <c r="A97" s="53" t="s">
        <v>148</v>
      </c>
      <c r="B97" s="53" t="s">
        <v>149</v>
      </c>
      <c r="C97" s="54" t="s">
        <v>150</v>
      </c>
      <c r="D97" s="54" t="s">
        <v>73</v>
      </c>
      <c r="E97" s="54" t="s">
        <v>82</v>
      </c>
      <c r="F97" s="55" t="s">
        <v>158</v>
      </c>
      <c r="G97" s="55" t="s">
        <v>153</v>
      </c>
      <c r="H97" s="56"/>
      <c r="I97" s="55" t="s">
        <v>177</v>
      </c>
      <c r="J97" s="62">
        <v>76.25</v>
      </c>
      <c r="K97" s="55" t="s">
        <v>174</v>
      </c>
      <c r="L97" s="55">
        <v>74.02</v>
      </c>
      <c r="M97" s="55" t="s">
        <v>177</v>
      </c>
      <c r="N97" s="62">
        <v>78.569999999999993</v>
      </c>
      <c r="O97" s="58" t="str">
        <f t="shared" si="1"/>
        <v>INCREASE</v>
      </c>
    </row>
    <row r="98" spans="1:15" ht="30" customHeight="1" x14ac:dyDescent="0.25">
      <c r="A98" s="53" t="s">
        <v>148</v>
      </c>
      <c r="B98" s="53" t="s">
        <v>149</v>
      </c>
      <c r="C98" s="54" t="s">
        <v>150</v>
      </c>
      <c r="D98" s="54" t="s">
        <v>73</v>
      </c>
      <c r="E98" s="54" t="s">
        <v>83</v>
      </c>
      <c r="F98" s="55" t="s">
        <v>159</v>
      </c>
      <c r="G98" s="55" t="s">
        <v>174</v>
      </c>
      <c r="H98" s="55">
        <v>89.29</v>
      </c>
      <c r="I98" s="55" t="s">
        <v>174</v>
      </c>
      <c r="J98" s="55">
        <v>87.08</v>
      </c>
      <c r="K98" s="55" t="s">
        <v>174</v>
      </c>
      <c r="L98" s="55">
        <v>86.03</v>
      </c>
      <c r="M98" s="55" t="s">
        <v>174</v>
      </c>
      <c r="N98" s="55">
        <v>89.73</v>
      </c>
      <c r="O98" s="58" t="str">
        <f t="shared" si="1"/>
        <v/>
      </c>
    </row>
    <row r="99" spans="1:15" ht="30" customHeight="1" x14ac:dyDescent="0.25">
      <c r="A99" s="53" t="s">
        <v>148</v>
      </c>
      <c r="B99" s="53" t="s">
        <v>149</v>
      </c>
      <c r="C99" s="54" t="s">
        <v>150</v>
      </c>
      <c r="D99" s="54" t="s">
        <v>73</v>
      </c>
      <c r="E99" s="54" t="s">
        <v>84</v>
      </c>
      <c r="F99" s="55" t="s">
        <v>160</v>
      </c>
      <c r="G99" s="55" t="s">
        <v>174</v>
      </c>
      <c r="H99" s="55">
        <v>68.75</v>
      </c>
      <c r="I99" s="55" t="s">
        <v>174</v>
      </c>
      <c r="J99" s="55">
        <v>77.78</v>
      </c>
      <c r="K99" s="55" t="s">
        <v>174</v>
      </c>
      <c r="L99" s="55">
        <v>80.95</v>
      </c>
      <c r="M99" s="55" t="s">
        <v>174</v>
      </c>
      <c r="N99" s="55">
        <v>85</v>
      </c>
      <c r="O99" s="58" t="str">
        <f t="shared" si="1"/>
        <v>INCREASE</v>
      </c>
    </row>
    <row r="100" spans="1:15" ht="30" customHeight="1" x14ac:dyDescent="0.25">
      <c r="A100" s="53" t="s">
        <v>148</v>
      </c>
      <c r="B100" s="53" t="s">
        <v>149</v>
      </c>
      <c r="C100" s="54" t="s">
        <v>150</v>
      </c>
      <c r="D100" s="54" t="s">
        <v>73</v>
      </c>
      <c r="E100" s="54" t="s">
        <v>85</v>
      </c>
      <c r="F100" s="55" t="s">
        <v>161</v>
      </c>
      <c r="G100" s="55" t="s">
        <v>174</v>
      </c>
      <c r="H100" s="55">
        <v>79.400000000000006</v>
      </c>
      <c r="I100" s="55" t="s">
        <v>174</v>
      </c>
      <c r="J100" s="55">
        <v>84.8</v>
      </c>
      <c r="K100" s="55" t="s">
        <v>173</v>
      </c>
      <c r="L100" s="60">
        <v>83.04</v>
      </c>
      <c r="M100" s="55" t="s">
        <v>174</v>
      </c>
      <c r="N100" s="55">
        <v>73.44</v>
      </c>
      <c r="O100" s="58" t="str">
        <f t="shared" si="1"/>
        <v>DECREASE</v>
      </c>
    </row>
    <row r="101" spans="1:15" ht="30" customHeight="1" x14ac:dyDescent="0.25">
      <c r="A101" s="53" t="s">
        <v>148</v>
      </c>
      <c r="B101" s="53" t="s">
        <v>149</v>
      </c>
      <c r="C101" s="54" t="s">
        <v>150</v>
      </c>
      <c r="D101" s="54" t="s">
        <v>73</v>
      </c>
      <c r="E101" s="54" t="s">
        <v>86</v>
      </c>
      <c r="F101" s="55" t="s">
        <v>162</v>
      </c>
      <c r="G101" s="55" t="s">
        <v>174</v>
      </c>
      <c r="H101" s="55">
        <v>81.67</v>
      </c>
      <c r="I101" s="55" t="s">
        <v>175</v>
      </c>
      <c r="J101" s="61">
        <v>72.19</v>
      </c>
      <c r="K101" s="55" t="s">
        <v>174</v>
      </c>
      <c r="L101" s="55">
        <v>76.03</v>
      </c>
      <c r="M101" s="55" t="s">
        <v>174</v>
      </c>
      <c r="N101" s="55">
        <v>84.29</v>
      </c>
      <c r="O101" s="58" t="str">
        <f t="shared" si="1"/>
        <v>INCREASE</v>
      </c>
    </row>
    <row r="102" spans="1:15" ht="30" customHeight="1" x14ac:dyDescent="0.25">
      <c r="A102" s="53" t="s">
        <v>148</v>
      </c>
      <c r="B102" s="53" t="s">
        <v>149</v>
      </c>
      <c r="C102" s="54" t="s">
        <v>150</v>
      </c>
      <c r="D102" s="54" t="s">
        <v>73</v>
      </c>
      <c r="E102" s="54" t="s">
        <v>87</v>
      </c>
      <c r="F102" s="55" t="s">
        <v>163</v>
      </c>
      <c r="G102" s="55" t="s">
        <v>174</v>
      </c>
      <c r="H102" s="55">
        <v>66.13</v>
      </c>
      <c r="I102" s="55" t="s">
        <v>174</v>
      </c>
      <c r="J102" s="55">
        <v>67.73</v>
      </c>
      <c r="K102" s="55" t="s">
        <v>174</v>
      </c>
      <c r="L102" s="55">
        <v>73.47</v>
      </c>
      <c r="M102" s="55" t="s">
        <v>174</v>
      </c>
      <c r="N102" s="55">
        <v>72.17</v>
      </c>
      <c r="O102" s="58" t="str">
        <f t="shared" si="1"/>
        <v/>
      </c>
    </row>
    <row r="103" spans="1:15" ht="30" customHeight="1" x14ac:dyDescent="0.25">
      <c r="A103" s="53" t="s">
        <v>148</v>
      </c>
      <c r="B103" s="53" t="s">
        <v>149</v>
      </c>
      <c r="C103" s="54" t="s">
        <v>150</v>
      </c>
      <c r="D103" s="54" t="s">
        <v>73</v>
      </c>
      <c r="E103" s="54" t="s">
        <v>88</v>
      </c>
      <c r="F103" s="55" t="s">
        <v>164</v>
      </c>
      <c r="G103" s="55" t="s">
        <v>174</v>
      </c>
      <c r="H103" s="55">
        <v>86.86</v>
      </c>
      <c r="I103" s="55" t="s">
        <v>174</v>
      </c>
      <c r="J103" s="55">
        <v>86</v>
      </c>
      <c r="K103" s="55" t="s">
        <v>174</v>
      </c>
      <c r="L103" s="55">
        <v>86.94</v>
      </c>
      <c r="M103" s="55" t="s">
        <v>174</v>
      </c>
      <c r="N103" s="55">
        <v>87.36</v>
      </c>
      <c r="O103" s="58" t="str">
        <f t="shared" si="1"/>
        <v/>
      </c>
    </row>
    <row r="104" spans="1:15" ht="30" customHeight="1" x14ac:dyDescent="0.25">
      <c r="A104" s="53" t="s">
        <v>148</v>
      </c>
      <c r="B104" s="53" t="s">
        <v>149</v>
      </c>
      <c r="C104" s="54" t="s">
        <v>150</v>
      </c>
      <c r="D104" s="54" t="s">
        <v>73</v>
      </c>
      <c r="E104" s="54" t="s">
        <v>89</v>
      </c>
      <c r="F104" s="55" t="s">
        <v>165</v>
      </c>
      <c r="G104" s="55" t="s">
        <v>174</v>
      </c>
      <c r="H104" s="55">
        <v>56.65</v>
      </c>
      <c r="I104" s="55" t="s">
        <v>175</v>
      </c>
      <c r="J104" s="61">
        <v>53.73</v>
      </c>
      <c r="K104" s="55" t="s">
        <v>174</v>
      </c>
      <c r="L104" s="55">
        <v>73.400000000000006</v>
      </c>
      <c r="M104" s="55" t="s">
        <v>174</v>
      </c>
      <c r="N104" s="55">
        <v>56.48</v>
      </c>
      <c r="O104" s="58" t="str">
        <f t="shared" si="1"/>
        <v>DECREASE</v>
      </c>
    </row>
    <row r="105" spans="1:15" ht="30" customHeight="1" x14ac:dyDescent="0.25">
      <c r="A105" s="53" t="s">
        <v>148</v>
      </c>
      <c r="B105" s="53" t="s">
        <v>149</v>
      </c>
      <c r="C105" s="54" t="s">
        <v>150</v>
      </c>
      <c r="D105" s="54" t="s">
        <v>73</v>
      </c>
      <c r="E105" s="54" t="s">
        <v>90</v>
      </c>
      <c r="F105" s="55" t="s">
        <v>166</v>
      </c>
      <c r="G105" s="55" t="s">
        <v>174</v>
      </c>
      <c r="H105" s="55">
        <v>82.25</v>
      </c>
      <c r="I105" s="55" t="s">
        <v>174</v>
      </c>
      <c r="J105" s="55">
        <v>81.5</v>
      </c>
      <c r="K105" s="55" t="s">
        <v>173</v>
      </c>
      <c r="L105" s="60">
        <v>88.24</v>
      </c>
      <c r="M105" s="55" t="s">
        <v>173</v>
      </c>
      <c r="N105" s="60">
        <v>87.86</v>
      </c>
      <c r="O105" s="58" t="str">
        <f t="shared" si="1"/>
        <v/>
      </c>
    </row>
    <row r="106" spans="1:15" ht="30" customHeight="1" x14ac:dyDescent="0.25">
      <c r="A106" s="53" t="s">
        <v>148</v>
      </c>
      <c r="B106" s="53" t="s">
        <v>149</v>
      </c>
      <c r="C106" s="54" t="s">
        <v>150</v>
      </c>
      <c r="D106" s="54" t="s">
        <v>73</v>
      </c>
      <c r="E106" s="54" t="s">
        <v>91</v>
      </c>
      <c r="F106" s="55" t="s">
        <v>167</v>
      </c>
      <c r="G106" s="55" t="s">
        <v>153</v>
      </c>
      <c r="H106" s="56"/>
      <c r="I106" s="55" t="s">
        <v>153</v>
      </c>
      <c r="J106" s="59"/>
      <c r="K106" s="55" t="s">
        <v>174</v>
      </c>
      <c r="L106" s="55">
        <v>52.21</v>
      </c>
      <c r="M106" s="55" t="s">
        <v>174</v>
      </c>
      <c r="N106" s="55">
        <v>55.8</v>
      </c>
      <c r="O106" s="58" t="str">
        <f t="shared" si="1"/>
        <v>INCREASE</v>
      </c>
    </row>
    <row r="107" spans="1:15" ht="30" customHeight="1" x14ac:dyDescent="0.25">
      <c r="A107" s="53" t="s">
        <v>148</v>
      </c>
      <c r="B107" s="53" t="s">
        <v>149</v>
      </c>
      <c r="C107" s="54" t="s">
        <v>150</v>
      </c>
      <c r="D107" s="54" t="s">
        <v>73</v>
      </c>
      <c r="E107" s="54" t="s">
        <v>92</v>
      </c>
      <c r="F107" s="55" t="s">
        <v>168</v>
      </c>
      <c r="G107" s="55" t="s">
        <v>176</v>
      </c>
      <c r="H107" s="63">
        <v>45.44</v>
      </c>
      <c r="I107" s="55" t="s">
        <v>174</v>
      </c>
      <c r="J107" s="55">
        <v>49.88</v>
      </c>
      <c r="K107" s="55" t="s">
        <v>174</v>
      </c>
      <c r="L107" s="55">
        <v>50.96</v>
      </c>
      <c r="M107" s="55" t="s">
        <v>174</v>
      </c>
      <c r="N107" s="55">
        <v>58.16</v>
      </c>
      <c r="O107" s="58" t="str">
        <f t="shared" si="1"/>
        <v>INCREASE</v>
      </c>
    </row>
    <row r="108" spans="1:15" ht="30" customHeight="1" x14ac:dyDescent="0.25">
      <c r="A108" s="53" t="s">
        <v>148</v>
      </c>
      <c r="B108" s="53" t="s">
        <v>149</v>
      </c>
      <c r="C108" s="54" t="s">
        <v>150</v>
      </c>
      <c r="D108" s="54" t="s">
        <v>73</v>
      </c>
      <c r="E108" s="54" t="s">
        <v>93</v>
      </c>
      <c r="F108" s="55" t="s">
        <v>169</v>
      </c>
      <c r="G108" s="55" t="s">
        <v>174</v>
      </c>
      <c r="H108" s="55">
        <v>79.760000000000005</v>
      </c>
      <c r="I108" s="55" t="s">
        <v>174</v>
      </c>
      <c r="J108" s="55">
        <v>79</v>
      </c>
      <c r="K108" s="55" t="s">
        <v>173</v>
      </c>
      <c r="L108" s="60">
        <v>82.06</v>
      </c>
      <c r="M108" s="55" t="s">
        <v>173</v>
      </c>
      <c r="N108" s="60">
        <v>85</v>
      </c>
      <c r="O108" s="58" t="str">
        <f t="shared" si="1"/>
        <v/>
      </c>
    </row>
    <row r="109" spans="1:15" ht="30" customHeight="1" x14ac:dyDescent="0.25">
      <c r="A109" s="53" t="s">
        <v>148</v>
      </c>
      <c r="B109" s="53" t="s">
        <v>149</v>
      </c>
      <c r="C109" s="54" t="s">
        <v>150</v>
      </c>
      <c r="D109" s="54" t="s">
        <v>73</v>
      </c>
      <c r="E109" s="54" t="s">
        <v>94</v>
      </c>
      <c r="F109" s="55" t="s">
        <v>170</v>
      </c>
      <c r="G109" s="55" t="s">
        <v>153</v>
      </c>
      <c r="H109" s="56"/>
      <c r="I109" s="55" t="s">
        <v>174</v>
      </c>
      <c r="J109" s="55">
        <v>78.75</v>
      </c>
      <c r="K109" s="55" t="s">
        <v>174</v>
      </c>
      <c r="L109" s="55">
        <v>81.86</v>
      </c>
      <c r="M109" s="55" t="s">
        <v>174</v>
      </c>
      <c r="N109" s="55">
        <v>80.36</v>
      </c>
      <c r="O109" s="58" t="str">
        <f t="shared" si="1"/>
        <v/>
      </c>
    </row>
    <row r="110" spans="1:15" ht="30" customHeight="1" x14ac:dyDescent="0.25">
      <c r="A110" s="53" t="s">
        <v>148</v>
      </c>
      <c r="B110" s="53" t="s">
        <v>149</v>
      </c>
      <c r="C110" s="54" t="s">
        <v>150</v>
      </c>
      <c r="D110" s="54" t="s">
        <v>73</v>
      </c>
      <c r="E110" s="54" t="s">
        <v>95</v>
      </c>
      <c r="F110" s="55" t="s">
        <v>171</v>
      </c>
      <c r="G110" s="55" t="s">
        <v>174</v>
      </c>
      <c r="H110" s="55">
        <v>40.08</v>
      </c>
      <c r="I110" s="55" t="s">
        <v>174</v>
      </c>
      <c r="J110" s="55">
        <v>45.73</v>
      </c>
      <c r="K110" s="55" t="s">
        <v>174</v>
      </c>
      <c r="L110" s="55">
        <v>43.01</v>
      </c>
      <c r="M110" s="55" t="s">
        <v>174</v>
      </c>
      <c r="N110" s="55">
        <v>32.89</v>
      </c>
      <c r="O110" s="58" t="str">
        <f t="shared" si="1"/>
        <v>DECREASE</v>
      </c>
    </row>
    <row r="111" spans="1:15" ht="30" customHeight="1" x14ac:dyDescent="0.25">
      <c r="A111" s="53" t="s">
        <v>148</v>
      </c>
      <c r="B111" s="53" t="s">
        <v>149</v>
      </c>
      <c r="C111" s="54" t="s">
        <v>172</v>
      </c>
      <c r="D111" s="54" t="s">
        <v>73</v>
      </c>
      <c r="E111" s="54" t="s">
        <v>78</v>
      </c>
      <c r="F111" s="55" t="s">
        <v>152</v>
      </c>
      <c r="G111" s="55" t="s">
        <v>176</v>
      </c>
      <c r="H111" s="63">
        <v>74.38</v>
      </c>
      <c r="I111" s="55" t="s">
        <v>174</v>
      </c>
      <c r="J111" s="55">
        <v>82.21</v>
      </c>
      <c r="K111" s="55" t="s">
        <v>174</v>
      </c>
      <c r="L111" s="55">
        <v>83.57</v>
      </c>
      <c r="M111" s="55" t="s">
        <v>175</v>
      </c>
      <c r="N111" s="61">
        <v>75.17</v>
      </c>
      <c r="O111" s="58" t="str">
        <f t="shared" si="1"/>
        <v>DECREASE</v>
      </c>
    </row>
    <row r="112" spans="1:15" ht="30" customHeight="1" x14ac:dyDescent="0.25">
      <c r="A112" s="53" t="s">
        <v>148</v>
      </c>
      <c r="B112" s="53" t="s">
        <v>149</v>
      </c>
      <c r="C112" s="54" t="s">
        <v>172</v>
      </c>
      <c r="D112" s="54" t="s">
        <v>73</v>
      </c>
      <c r="E112" s="54" t="s">
        <v>79</v>
      </c>
      <c r="F112" s="55" t="s">
        <v>155</v>
      </c>
      <c r="G112" s="55" t="s">
        <v>174</v>
      </c>
      <c r="H112" s="55">
        <v>90.91</v>
      </c>
      <c r="I112" s="55" t="s">
        <v>174</v>
      </c>
      <c r="J112" s="55">
        <v>94.12</v>
      </c>
      <c r="K112" s="55" t="s">
        <v>174</v>
      </c>
      <c r="L112" s="55">
        <v>92.86</v>
      </c>
      <c r="M112" s="55" t="s">
        <v>174</v>
      </c>
      <c r="N112" s="55">
        <v>91</v>
      </c>
      <c r="O112" s="58" t="str">
        <f t="shared" si="1"/>
        <v/>
      </c>
    </row>
    <row r="113" spans="1:15" ht="30" customHeight="1" x14ac:dyDescent="0.25">
      <c r="A113" s="53" t="s">
        <v>148</v>
      </c>
      <c r="B113" s="53" t="s">
        <v>149</v>
      </c>
      <c r="C113" s="54" t="s">
        <v>172</v>
      </c>
      <c r="D113" s="54" t="s">
        <v>73</v>
      </c>
      <c r="E113" s="54" t="s">
        <v>80</v>
      </c>
      <c r="F113" s="55" t="s">
        <v>156</v>
      </c>
      <c r="G113" s="55" t="s">
        <v>174</v>
      </c>
      <c r="H113" s="55">
        <v>92.77</v>
      </c>
      <c r="I113" s="55" t="s">
        <v>174</v>
      </c>
      <c r="J113" s="55">
        <v>95</v>
      </c>
      <c r="K113" s="55" t="s">
        <v>174</v>
      </c>
      <c r="L113" s="55">
        <v>91.52</v>
      </c>
      <c r="M113" s="55" t="s">
        <v>174</v>
      </c>
      <c r="N113" s="55">
        <v>87.5</v>
      </c>
      <c r="O113" s="58" t="str">
        <f t="shared" si="1"/>
        <v/>
      </c>
    </row>
    <row r="114" spans="1:15" ht="30" customHeight="1" x14ac:dyDescent="0.25">
      <c r="A114" s="53" t="s">
        <v>148</v>
      </c>
      <c r="B114" s="53" t="s">
        <v>149</v>
      </c>
      <c r="C114" s="54" t="s">
        <v>172</v>
      </c>
      <c r="D114" s="54" t="s">
        <v>73</v>
      </c>
      <c r="E114" s="54" t="s">
        <v>81</v>
      </c>
      <c r="F114" s="55" t="s">
        <v>157</v>
      </c>
      <c r="G114" s="55" t="s">
        <v>153</v>
      </c>
      <c r="H114" s="56"/>
      <c r="I114" s="55" t="s">
        <v>174</v>
      </c>
      <c r="J114" s="55">
        <v>75.98</v>
      </c>
      <c r="K114" s="55" t="s">
        <v>174</v>
      </c>
      <c r="L114" s="55">
        <v>78.569999999999993</v>
      </c>
      <c r="M114" s="55" t="s">
        <v>175</v>
      </c>
      <c r="N114" s="61">
        <v>73.33</v>
      </c>
      <c r="O114" s="58" t="str">
        <f t="shared" si="1"/>
        <v>DECREASE</v>
      </c>
    </row>
    <row r="115" spans="1:15" ht="30" customHeight="1" x14ac:dyDescent="0.25">
      <c r="A115" s="53" t="s">
        <v>148</v>
      </c>
      <c r="B115" s="53" t="s">
        <v>149</v>
      </c>
      <c r="C115" s="54" t="s">
        <v>172</v>
      </c>
      <c r="D115" s="54" t="s">
        <v>73</v>
      </c>
      <c r="E115" s="54" t="s">
        <v>82</v>
      </c>
      <c r="F115" s="55" t="s">
        <v>158</v>
      </c>
      <c r="G115" s="55" t="s">
        <v>153</v>
      </c>
      <c r="H115" s="56"/>
      <c r="I115" s="55" t="s">
        <v>174</v>
      </c>
      <c r="J115" s="55">
        <v>69.61</v>
      </c>
      <c r="K115" s="55" t="s">
        <v>174</v>
      </c>
      <c r="L115" s="55">
        <v>72.02</v>
      </c>
      <c r="M115" s="55" t="s">
        <v>175</v>
      </c>
      <c r="N115" s="61">
        <v>66.11</v>
      </c>
      <c r="O115" s="58" t="str">
        <f t="shared" si="1"/>
        <v>DECREASE</v>
      </c>
    </row>
    <row r="116" spans="1:15" ht="30" customHeight="1" x14ac:dyDescent="0.25">
      <c r="A116" s="53" t="s">
        <v>148</v>
      </c>
      <c r="B116" s="53" t="s">
        <v>149</v>
      </c>
      <c r="C116" s="54" t="s">
        <v>172</v>
      </c>
      <c r="D116" s="54" t="s">
        <v>73</v>
      </c>
      <c r="E116" s="54" t="s">
        <v>83</v>
      </c>
      <c r="F116" s="55" t="s">
        <v>159</v>
      </c>
      <c r="G116" s="55" t="s">
        <v>174</v>
      </c>
      <c r="H116" s="55">
        <v>87.5</v>
      </c>
      <c r="I116" s="55" t="s">
        <v>174</v>
      </c>
      <c r="J116" s="55">
        <v>89.22</v>
      </c>
      <c r="K116" s="55" t="s">
        <v>174</v>
      </c>
      <c r="L116" s="55">
        <v>87.5</v>
      </c>
      <c r="M116" s="55" t="s">
        <v>174</v>
      </c>
      <c r="N116" s="55">
        <v>80</v>
      </c>
      <c r="O116" s="58" t="str">
        <f t="shared" si="1"/>
        <v>DECREASE</v>
      </c>
    </row>
    <row r="117" spans="1:15" ht="30" customHeight="1" x14ac:dyDescent="0.25">
      <c r="A117" s="53" t="s">
        <v>148</v>
      </c>
      <c r="B117" s="53" t="s">
        <v>149</v>
      </c>
      <c r="C117" s="54" t="s">
        <v>172</v>
      </c>
      <c r="D117" s="54" t="s">
        <v>73</v>
      </c>
      <c r="E117" s="54" t="s">
        <v>84</v>
      </c>
      <c r="F117" s="55" t="s">
        <v>160</v>
      </c>
      <c r="G117" s="55" t="s">
        <v>174</v>
      </c>
      <c r="H117" s="55">
        <v>70.45</v>
      </c>
      <c r="I117" s="55" t="s">
        <v>174</v>
      </c>
      <c r="J117" s="55">
        <v>68.75</v>
      </c>
      <c r="K117" s="55" t="s">
        <v>174</v>
      </c>
      <c r="L117" s="55">
        <v>78.03</v>
      </c>
      <c r="M117" s="55" t="s">
        <v>174</v>
      </c>
      <c r="N117" s="55">
        <v>68.94</v>
      </c>
      <c r="O117" s="58" t="str">
        <f t="shared" si="1"/>
        <v>DECREASE</v>
      </c>
    </row>
    <row r="118" spans="1:15" ht="30" customHeight="1" x14ac:dyDescent="0.25">
      <c r="A118" s="53" t="s">
        <v>148</v>
      </c>
      <c r="B118" s="53" t="s">
        <v>149</v>
      </c>
      <c r="C118" s="54" t="s">
        <v>172</v>
      </c>
      <c r="D118" s="54" t="s">
        <v>73</v>
      </c>
      <c r="E118" s="54" t="s">
        <v>85</v>
      </c>
      <c r="F118" s="55" t="s">
        <v>161</v>
      </c>
      <c r="G118" s="55" t="s">
        <v>174</v>
      </c>
      <c r="H118" s="55">
        <v>70.31</v>
      </c>
      <c r="I118" s="55" t="s">
        <v>174</v>
      </c>
      <c r="J118" s="55">
        <v>82.11</v>
      </c>
      <c r="K118" s="55" t="s">
        <v>174</v>
      </c>
      <c r="L118" s="55">
        <v>68.45</v>
      </c>
      <c r="M118" s="55" t="s">
        <v>174</v>
      </c>
      <c r="N118" s="55">
        <v>65.83</v>
      </c>
      <c r="O118" s="58" t="str">
        <f t="shared" si="1"/>
        <v/>
      </c>
    </row>
    <row r="119" spans="1:15" ht="30" customHeight="1" x14ac:dyDescent="0.25">
      <c r="A119" s="53" t="s">
        <v>148</v>
      </c>
      <c r="B119" s="53" t="s">
        <v>149</v>
      </c>
      <c r="C119" s="54" t="s">
        <v>172</v>
      </c>
      <c r="D119" s="54" t="s">
        <v>73</v>
      </c>
      <c r="E119" s="54" t="s">
        <v>86</v>
      </c>
      <c r="F119" s="55" t="s">
        <v>162</v>
      </c>
      <c r="G119" s="55" t="s">
        <v>174</v>
      </c>
      <c r="H119" s="55">
        <v>80</v>
      </c>
      <c r="I119" s="55" t="s">
        <v>174</v>
      </c>
      <c r="J119" s="55">
        <v>81.62</v>
      </c>
      <c r="K119" s="55" t="s">
        <v>174</v>
      </c>
      <c r="L119" s="55">
        <v>79.290000000000006</v>
      </c>
      <c r="M119" s="55" t="s">
        <v>174</v>
      </c>
      <c r="N119" s="55">
        <v>73.08</v>
      </c>
      <c r="O119" s="58" t="str">
        <f t="shared" si="1"/>
        <v>DECREASE</v>
      </c>
    </row>
    <row r="120" spans="1:15" ht="30" customHeight="1" x14ac:dyDescent="0.25">
      <c r="A120" s="53" t="s">
        <v>148</v>
      </c>
      <c r="B120" s="53" t="s">
        <v>149</v>
      </c>
      <c r="C120" s="54" t="s">
        <v>172</v>
      </c>
      <c r="D120" s="54" t="s">
        <v>73</v>
      </c>
      <c r="E120" s="54" t="s">
        <v>87</v>
      </c>
      <c r="F120" s="55" t="s">
        <v>163</v>
      </c>
      <c r="G120" s="55" t="s">
        <v>174</v>
      </c>
      <c r="H120" s="55">
        <v>53.75</v>
      </c>
      <c r="I120" s="55" t="s">
        <v>176</v>
      </c>
      <c r="J120" s="63">
        <v>46.76</v>
      </c>
      <c r="K120" s="55" t="s">
        <v>174</v>
      </c>
      <c r="L120" s="55">
        <v>73.930000000000007</v>
      </c>
      <c r="M120" s="55" t="s">
        <v>174</v>
      </c>
      <c r="N120" s="55">
        <v>70.67</v>
      </c>
      <c r="O120" s="58" t="str">
        <f t="shared" si="1"/>
        <v/>
      </c>
    </row>
    <row r="121" spans="1:15" ht="30" customHeight="1" x14ac:dyDescent="0.25">
      <c r="A121" s="53" t="s">
        <v>148</v>
      </c>
      <c r="B121" s="53" t="s">
        <v>149</v>
      </c>
      <c r="C121" s="54" t="s">
        <v>172</v>
      </c>
      <c r="D121" s="54" t="s">
        <v>73</v>
      </c>
      <c r="E121" s="54" t="s">
        <v>88</v>
      </c>
      <c r="F121" s="55" t="s">
        <v>164</v>
      </c>
      <c r="G121" s="55" t="s">
        <v>176</v>
      </c>
      <c r="H121" s="63">
        <v>74</v>
      </c>
      <c r="I121" s="55" t="s">
        <v>174</v>
      </c>
      <c r="J121" s="55">
        <v>76.53</v>
      </c>
      <c r="K121" s="55" t="s">
        <v>174</v>
      </c>
      <c r="L121" s="55">
        <v>85.64</v>
      </c>
      <c r="M121" s="55" t="s">
        <v>174</v>
      </c>
      <c r="N121" s="55">
        <v>80.599999999999994</v>
      </c>
      <c r="O121" s="58" t="str">
        <f t="shared" si="1"/>
        <v>DECREASE</v>
      </c>
    </row>
    <row r="122" spans="1:15" ht="30" customHeight="1" x14ac:dyDescent="0.25">
      <c r="A122" s="53" t="s">
        <v>148</v>
      </c>
      <c r="B122" s="53" t="s">
        <v>149</v>
      </c>
      <c r="C122" s="54" t="s">
        <v>172</v>
      </c>
      <c r="D122" s="54" t="s">
        <v>73</v>
      </c>
      <c r="E122" s="54" t="s">
        <v>89</v>
      </c>
      <c r="F122" s="55" t="s">
        <v>165</v>
      </c>
      <c r="G122" s="55" t="s">
        <v>174</v>
      </c>
      <c r="H122" s="55">
        <v>58.33</v>
      </c>
      <c r="I122" s="55" t="s">
        <v>174</v>
      </c>
      <c r="J122" s="55">
        <v>56.11</v>
      </c>
      <c r="K122" s="55" t="s">
        <v>174</v>
      </c>
      <c r="L122" s="55">
        <v>65.540000000000006</v>
      </c>
      <c r="M122" s="55" t="s">
        <v>174</v>
      </c>
      <c r="N122" s="55">
        <v>62.08</v>
      </c>
      <c r="O122" s="58" t="str">
        <f t="shared" si="1"/>
        <v>DECREASE</v>
      </c>
    </row>
    <row r="123" spans="1:15" ht="30" customHeight="1" x14ac:dyDescent="0.25">
      <c r="A123" s="53" t="s">
        <v>148</v>
      </c>
      <c r="B123" s="53" t="s">
        <v>149</v>
      </c>
      <c r="C123" s="54" t="s">
        <v>172</v>
      </c>
      <c r="D123" s="54" t="s">
        <v>73</v>
      </c>
      <c r="E123" s="54" t="s">
        <v>90</v>
      </c>
      <c r="F123" s="55" t="s">
        <v>166</v>
      </c>
      <c r="G123" s="55" t="s">
        <v>174</v>
      </c>
      <c r="H123" s="55">
        <v>74.64</v>
      </c>
      <c r="I123" s="55" t="s">
        <v>174</v>
      </c>
      <c r="J123" s="55">
        <v>81.099999999999994</v>
      </c>
      <c r="K123" s="55" t="s">
        <v>174</v>
      </c>
      <c r="L123" s="55">
        <v>78.08</v>
      </c>
      <c r="M123" s="55" t="s">
        <v>174</v>
      </c>
      <c r="N123" s="55">
        <v>72.02</v>
      </c>
      <c r="O123" s="58" t="str">
        <f t="shared" si="1"/>
        <v>DECREASE</v>
      </c>
    </row>
    <row r="124" spans="1:15" ht="30" customHeight="1" x14ac:dyDescent="0.25">
      <c r="A124" s="53" t="s">
        <v>148</v>
      </c>
      <c r="B124" s="53" t="s">
        <v>149</v>
      </c>
      <c r="C124" s="54" t="s">
        <v>172</v>
      </c>
      <c r="D124" s="54" t="s">
        <v>73</v>
      </c>
      <c r="E124" s="54" t="s">
        <v>91</v>
      </c>
      <c r="F124" s="55" t="s">
        <v>167</v>
      </c>
      <c r="G124" s="55" t="s">
        <v>153</v>
      </c>
      <c r="H124" s="56"/>
      <c r="I124" s="55" t="s">
        <v>153</v>
      </c>
      <c r="J124" s="59"/>
      <c r="K124" s="55" t="s">
        <v>174</v>
      </c>
      <c r="L124" s="55">
        <v>58.93</v>
      </c>
      <c r="M124" s="55" t="s">
        <v>176</v>
      </c>
      <c r="N124" s="63">
        <v>42.5</v>
      </c>
      <c r="O124" s="58" t="str">
        <f t="shared" si="1"/>
        <v>DECREASE</v>
      </c>
    </row>
    <row r="125" spans="1:15" ht="30" customHeight="1" x14ac:dyDescent="0.25">
      <c r="A125" s="53" t="s">
        <v>148</v>
      </c>
      <c r="B125" s="53" t="s">
        <v>149</v>
      </c>
      <c r="C125" s="54" t="s">
        <v>172</v>
      </c>
      <c r="D125" s="54" t="s">
        <v>73</v>
      </c>
      <c r="E125" s="54" t="s">
        <v>92</v>
      </c>
      <c r="F125" s="55" t="s">
        <v>168</v>
      </c>
      <c r="G125" s="55" t="s">
        <v>174</v>
      </c>
      <c r="H125" s="55">
        <v>49.23</v>
      </c>
      <c r="I125" s="55" t="s">
        <v>174</v>
      </c>
      <c r="J125" s="55">
        <v>49.26</v>
      </c>
      <c r="K125" s="55" t="s">
        <v>174</v>
      </c>
      <c r="L125" s="55">
        <v>50.45</v>
      </c>
      <c r="M125" s="55" t="s">
        <v>176</v>
      </c>
      <c r="N125" s="63">
        <v>40.14</v>
      </c>
      <c r="O125" s="58" t="str">
        <f t="shared" si="1"/>
        <v>DECREASE</v>
      </c>
    </row>
    <row r="126" spans="1:15" ht="30" customHeight="1" x14ac:dyDescent="0.25">
      <c r="A126" s="53" t="s">
        <v>148</v>
      </c>
      <c r="B126" s="53" t="s">
        <v>149</v>
      </c>
      <c r="C126" s="54" t="s">
        <v>172</v>
      </c>
      <c r="D126" s="54" t="s">
        <v>73</v>
      </c>
      <c r="E126" s="54" t="s">
        <v>93</v>
      </c>
      <c r="F126" s="55" t="s">
        <v>169</v>
      </c>
      <c r="G126" s="55" t="s">
        <v>174</v>
      </c>
      <c r="H126" s="55">
        <v>71.56</v>
      </c>
      <c r="I126" s="55" t="s">
        <v>174</v>
      </c>
      <c r="J126" s="55">
        <v>75.59</v>
      </c>
      <c r="K126" s="55" t="s">
        <v>177</v>
      </c>
      <c r="L126" s="62">
        <v>81.069999999999993</v>
      </c>
      <c r="M126" s="55" t="s">
        <v>174</v>
      </c>
      <c r="N126" s="55">
        <v>69.33</v>
      </c>
      <c r="O126" s="58" t="str">
        <f t="shared" si="1"/>
        <v>DECREASE</v>
      </c>
    </row>
    <row r="127" spans="1:15" ht="30" customHeight="1" x14ac:dyDescent="0.25">
      <c r="A127" s="53" t="s">
        <v>148</v>
      </c>
      <c r="B127" s="53" t="s">
        <v>149</v>
      </c>
      <c r="C127" s="54" t="s">
        <v>172</v>
      </c>
      <c r="D127" s="54" t="s">
        <v>73</v>
      </c>
      <c r="E127" s="54" t="s">
        <v>94</v>
      </c>
      <c r="F127" s="55" t="s">
        <v>170</v>
      </c>
      <c r="G127" s="55" t="s">
        <v>153</v>
      </c>
      <c r="H127" s="56"/>
      <c r="I127" s="55" t="s">
        <v>174</v>
      </c>
      <c r="J127" s="55">
        <v>79.900000000000006</v>
      </c>
      <c r="K127" s="55" t="s">
        <v>174</v>
      </c>
      <c r="L127" s="55">
        <v>77.98</v>
      </c>
      <c r="M127" s="55" t="s">
        <v>174</v>
      </c>
      <c r="N127" s="55">
        <v>67.22</v>
      </c>
      <c r="O127" s="58" t="str">
        <f t="shared" si="1"/>
        <v>DECREASE</v>
      </c>
    </row>
    <row r="128" spans="1:15" ht="30" customHeight="1" x14ac:dyDescent="0.25">
      <c r="A128" s="53" t="s">
        <v>148</v>
      </c>
      <c r="B128" s="53" t="s">
        <v>149</v>
      </c>
      <c r="C128" s="54" t="s">
        <v>172</v>
      </c>
      <c r="D128" s="54" t="s">
        <v>73</v>
      </c>
      <c r="E128" s="54" t="s">
        <v>95</v>
      </c>
      <c r="F128" s="55" t="s">
        <v>171</v>
      </c>
      <c r="G128" s="55" t="s">
        <v>174</v>
      </c>
      <c r="H128" s="55">
        <v>40.630000000000003</v>
      </c>
      <c r="I128" s="55" t="s">
        <v>174</v>
      </c>
      <c r="J128" s="55">
        <v>38.6</v>
      </c>
      <c r="K128" s="55" t="s">
        <v>174</v>
      </c>
      <c r="L128" s="55">
        <v>46.43</v>
      </c>
      <c r="M128" s="55" t="s">
        <v>174</v>
      </c>
      <c r="N128" s="55">
        <v>33.19</v>
      </c>
      <c r="O128" s="58" t="str">
        <f t="shared" si="1"/>
        <v>DECREASE</v>
      </c>
    </row>
    <row r="129" spans="1:15" ht="30" customHeight="1" x14ac:dyDescent="0.25">
      <c r="A129" s="53" t="s">
        <v>148</v>
      </c>
      <c r="B129" s="53" t="s">
        <v>149</v>
      </c>
      <c r="C129" s="54" t="s">
        <v>178</v>
      </c>
      <c r="D129" s="54" t="s">
        <v>73</v>
      </c>
      <c r="E129" s="54" t="s">
        <v>78</v>
      </c>
      <c r="F129" s="55" t="s">
        <v>152</v>
      </c>
      <c r="G129" s="55" t="s">
        <v>174</v>
      </c>
      <c r="H129" s="55">
        <v>83.64</v>
      </c>
      <c r="I129" s="55" t="s">
        <v>174</v>
      </c>
      <c r="J129" s="55">
        <v>81.59</v>
      </c>
      <c r="K129" s="55" t="s">
        <v>175</v>
      </c>
      <c r="L129" s="61">
        <v>70.75</v>
      </c>
      <c r="M129" s="55" t="s">
        <v>176</v>
      </c>
      <c r="N129" s="63">
        <v>64.69</v>
      </c>
      <c r="O129" s="58" t="str">
        <f t="shared" si="1"/>
        <v>DECREASE</v>
      </c>
    </row>
    <row r="130" spans="1:15" ht="30" customHeight="1" x14ac:dyDescent="0.25">
      <c r="A130" s="53" t="s">
        <v>148</v>
      </c>
      <c r="B130" s="53" t="s">
        <v>149</v>
      </c>
      <c r="C130" s="54" t="s">
        <v>178</v>
      </c>
      <c r="D130" s="54" t="s">
        <v>73</v>
      </c>
      <c r="E130" s="54" t="s">
        <v>79</v>
      </c>
      <c r="F130" s="55" t="s">
        <v>155</v>
      </c>
      <c r="G130" s="55" t="s">
        <v>174</v>
      </c>
      <c r="H130" s="55">
        <v>93</v>
      </c>
      <c r="I130" s="55" t="s">
        <v>175</v>
      </c>
      <c r="J130" s="61">
        <v>88.86</v>
      </c>
      <c r="K130" s="55" t="s">
        <v>175</v>
      </c>
      <c r="L130" s="61">
        <v>89.63</v>
      </c>
      <c r="M130" s="55" t="s">
        <v>174</v>
      </c>
      <c r="N130" s="55">
        <v>90</v>
      </c>
      <c r="O130" s="58" t="str">
        <f t="shared" si="1"/>
        <v/>
      </c>
    </row>
    <row r="131" spans="1:15" ht="30" customHeight="1" x14ac:dyDescent="0.25">
      <c r="A131" s="53" t="s">
        <v>148</v>
      </c>
      <c r="B131" s="53" t="s">
        <v>149</v>
      </c>
      <c r="C131" s="54" t="s">
        <v>178</v>
      </c>
      <c r="D131" s="54" t="s">
        <v>73</v>
      </c>
      <c r="E131" s="54" t="s">
        <v>80</v>
      </c>
      <c r="F131" s="55" t="s">
        <v>156</v>
      </c>
      <c r="G131" s="55" t="s">
        <v>174</v>
      </c>
      <c r="H131" s="55">
        <v>92.18</v>
      </c>
      <c r="I131" s="55" t="s">
        <v>174</v>
      </c>
      <c r="J131" s="55">
        <v>95</v>
      </c>
      <c r="K131" s="55" t="s">
        <v>174</v>
      </c>
      <c r="L131" s="55">
        <v>92.5</v>
      </c>
      <c r="M131" s="55" t="s">
        <v>174</v>
      </c>
      <c r="N131" s="55">
        <v>89.29</v>
      </c>
      <c r="O131" s="58" t="str">
        <f t="shared" si="1"/>
        <v/>
      </c>
    </row>
    <row r="132" spans="1:15" ht="30" customHeight="1" x14ac:dyDescent="0.25">
      <c r="A132" s="53" t="s">
        <v>148</v>
      </c>
      <c r="B132" s="53" t="s">
        <v>149</v>
      </c>
      <c r="C132" s="54" t="s">
        <v>178</v>
      </c>
      <c r="D132" s="54" t="s">
        <v>73</v>
      </c>
      <c r="E132" s="54" t="s">
        <v>81</v>
      </c>
      <c r="F132" s="55" t="s">
        <v>157</v>
      </c>
      <c r="G132" s="55" t="s">
        <v>153</v>
      </c>
      <c r="H132" s="56"/>
      <c r="I132" s="55" t="s">
        <v>174</v>
      </c>
      <c r="J132" s="55">
        <v>75.760000000000005</v>
      </c>
      <c r="K132" s="55" t="s">
        <v>174</v>
      </c>
      <c r="L132" s="55">
        <v>76.67</v>
      </c>
      <c r="M132" s="55" t="s">
        <v>176</v>
      </c>
      <c r="N132" s="63">
        <v>62.5</v>
      </c>
      <c r="O132" s="58" t="str">
        <f t="shared" ref="O132:O195" si="2">IF(OR(ISBLANK(L132), ISBLANK(N132)), "", IF((L132-N132)&gt;(L132*0.05),"DECREASE",IF((N132-L132)&gt;(L132*0.05),"INCREASE", "")))</f>
        <v>DECREASE</v>
      </c>
    </row>
    <row r="133" spans="1:15" ht="30" customHeight="1" x14ac:dyDescent="0.25">
      <c r="A133" s="53" t="s">
        <v>148</v>
      </c>
      <c r="B133" s="53" t="s">
        <v>149</v>
      </c>
      <c r="C133" s="54" t="s">
        <v>178</v>
      </c>
      <c r="D133" s="54" t="s">
        <v>73</v>
      </c>
      <c r="E133" s="54" t="s">
        <v>82</v>
      </c>
      <c r="F133" s="55" t="s">
        <v>158</v>
      </c>
      <c r="G133" s="55" t="s">
        <v>153</v>
      </c>
      <c r="H133" s="56"/>
      <c r="I133" s="55" t="s">
        <v>177</v>
      </c>
      <c r="J133" s="62">
        <v>75.760000000000005</v>
      </c>
      <c r="K133" s="55" t="s">
        <v>174</v>
      </c>
      <c r="L133" s="55">
        <v>69.17</v>
      </c>
      <c r="M133" s="55" t="s">
        <v>175</v>
      </c>
      <c r="N133" s="61">
        <v>66.67</v>
      </c>
      <c r="O133" s="58" t="str">
        <f t="shared" si="2"/>
        <v/>
      </c>
    </row>
    <row r="134" spans="1:15" ht="30" customHeight="1" x14ac:dyDescent="0.25">
      <c r="A134" s="53" t="s">
        <v>148</v>
      </c>
      <c r="B134" s="53" t="s">
        <v>149</v>
      </c>
      <c r="C134" s="54" t="s">
        <v>178</v>
      </c>
      <c r="D134" s="54" t="s">
        <v>73</v>
      </c>
      <c r="E134" s="54" t="s">
        <v>83</v>
      </c>
      <c r="F134" s="55" t="s">
        <v>159</v>
      </c>
      <c r="G134" s="55" t="s">
        <v>174</v>
      </c>
      <c r="H134" s="55">
        <v>95.45</v>
      </c>
      <c r="I134" s="55" t="s">
        <v>175</v>
      </c>
      <c r="J134" s="61">
        <v>78.790000000000006</v>
      </c>
      <c r="K134" s="55" t="s">
        <v>174</v>
      </c>
      <c r="L134" s="55">
        <v>78.75</v>
      </c>
      <c r="M134" s="55" t="s">
        <v>174</v>
      </c>
      <c r="N134" s="55">
        <v>83.59</v>
      </c>
      <c r="O134" s="58" t="str">
        <f t="shared" si="2"/>
        <v>INCREASE</v>
      </c>
    </row>
    <row r="135" spans="1:15" ht="30" customHeight="1" x14ac:dyDescent="0.25">
      <c r="A135" s="53" t="s">
        <v>148</v>
      </c>
      <c r="B135" s="53" t="s">
        <v>149</v>
      </c>
      <c r="C135" s="54" t="s">
        <v>178</v>
      </c>
      <c r="D135" s="54" t="s">
        <v>73</v>
      </c>
      <c r="E135" s="54" t="s">
        <v>84</v>
      </c>
      <c r="F135" s="55" t="s">
        <v>160</v>
      </c>
      <c r="G135" s="55" t="s">
        <v>174</v>
      </c>
      <c r="H135" s="55">
        <v>70.14</v>
      </c>
      <c r="I135" s="55" t="s">
        <v>175</v>
      </c>
      <c r="J135" s="61">
        <v>50.42</v>
      </c>
      <c r="K135" s="55" t="s">
        <v>174</v>
      </c>
      <c r="L135" s="55">
        <v>53.57</v>
      </c>
      <c r="M135" s="55" t="s">
        <v>174</v>
      </c>
      <c r="N135" s="55">
        <v>68.45</v>
      </c>
      <c r="O135" s="58" t="str">
        <f t="shared" si="2"/>
        <v>INCREASE</v>
      </c>
    </row>
    <row r="136" spans="1:15" ht="30" customHeight="1" x14ac:dyDescent="0.25">
      <c r="A136" s="53" t="s">
        <v>148</v>
      </c>
      <c r="B136" s="53" t="s">
        <v>149</v>
      </c>
      <c r="C136" s="54" t="s">
        <v>178</v>
      </c>
      <c r="D136" s="54" t="s">
        <v>73</v>
      </c>
      <c r="E136" s="54" t="s">
        <v>85</v>
      </c>
      <c r="F136" s="55" t="s">
        <v>161</v>
      </c>
      <c r="G136" s="55" t="s">
        <v>174</v>
      </c>
      <c r="H136" s="55">
        <v>80</v>
      </c>
      <c r="I136" s="55" t="s">
        <v>174</v>
      </c>
      <c r="J136" s="55">
        <v>84.17</v>
      </c>
      <c r="K136" s="55" t="s">
        <v>174</v>
      </c>
      <c r="L136" s="55">
        <v>80.319999999999993</v>
      </c>
      <c r="M136" s="55" t="s">
        <v>174</v>
      </c>
      <c r="N136" s="55">
        <v>63.1</v>
      </c>
      <c r="O136" s="58" t="str">
        <f t="shared" si="2"/>
        <v>DECREASE</v>
      </c>
    </row>
    <row r="137" spans="1:15" ht="30" customHeight="1" x14ac:dyDescent="0.25">
      <c r="A137" s="53" t="s">
        <v>148</v>
      </c>
      <c r="B137" s="53" t="s">
        <v>149</v>
      </c>
      <c r="C137" s="54" t="s">
        <v>178</v>
      </c>
      <c r="D137" s="54" t="s">
        <v>73</v>
      </c>
      <c r="E137" s="54" t="s">
        <v>86</v>
      </c>
      <c r="F137" s="55" t="s">
        <v>162</v>
      </c>
      <c r="G137" s="55" t="s">
        <v>174</v>
      </c>
      <c r="H137" s="55">
        <v>80.45</v>
      </c>
      <c r="I137" s="55" t="s">
        <v>175</v>
      </c>
      <c r="J137" s="61">
        <v>66.099999999999994</v>
      </c>
      <c r="K137" s="55" t="s">
        <v>175</v>
      </c>
      <c r="L137" s="61">
        <v>68</v>
      </c>
      <c r="M137" s="55" t="s">
        <v>174</v>
      </c>
      <c r="N137" s="55">
        <v>74.38</v>
      </c>
      <c r="O137" s="58" t="str">
        <f t="shared" si="2"/>
        <v>INCREASE</v>
      </c>
    </row>
    <row r="138" spans="1:15" ht="30" customHeight="1" x14ac:dyDescent="0.25">
      <c r="A138" s="53" t="s">
        <v>148</v>
      </c>
      <c r="B138" s="53" t="s">
        <v>149</v>
      </c>
      <c r="C138" s="54" t="s">
        <v>178</v>
      </c>
      <c r="D138" s="54" t="s">
        <v>73</v>
      </c>
      <c r="E138" s="54" t="s">
        <v>87</v>
      </c>
      <c r="F138" s="55" t="s">
        <v>163</v>
      </c>
      <c r="G138" s="55" t="s">
        <v>174</v>
      </c>
      <c r="H138" s="55">
        <v>64.14</v>
      </c>
      <c r="I138" s="55" t="s">
        <v>174</v>
      </c>
      <c r="J138" s="55">
        <v>63.71</v>
      </c>
      <c r="K138" s="55" t="s">
        <v>174</v>
      </c>
      <c r="L138" s="55">
        <v>61.19</v>
      </c>
      <c r="M138" s="55" t="s">
        <v>176</v>
      </c>
      <c r="N138" s="63">
        <v>49</v>
      </c>
      <c r="O138" s="58" t="str">
        <f t="shared" si="2"/>
        <v>DECREASE</v>
      </c>
    </row>
    <row r="139" spans="1:15" ht="30" customHeight="1" x14ac:dyDescent="0.25">
      <c r="A139" s="53" t="s">
        <v>148</v>
      </c>
      <c r="B139" s="53" t="s">
        <v>149</v>
      </c>
      <c r="C139" s="54" t="s">
        <v>178</v>
      </c>
      <c r="D139" s="54" t="s">
        <v>73</v>
      </c>
      <c r="E139" s="54" t="s">
        <v>88</v>
      </c>
      <c r="F139" s="55" t="s">
        <v>164</v>
      </c>
      <c r="G139" s="55" t="s">
        <v>174</v>
      </c>
      <c r="H139" s="55">
        <v>84</v>
      </c>
      <c r="I139" s="55" t="s">
        <v>174</v>
      </c>
      <c r="J139" s="55">
        <v>79</v>
      </c>
      <c r="K139" s="55" t="s">
        <v>174</v>
      </c>
      <c r="L139" s="55">
        <v>74.099999999999994</v>
      </c>
      <c r="M139" s="55" t="s">
        <v>176</v>
      </c>
      <c r="N139" s="63">
        <v>62.75</v>
      </c>
      <c r="O139" s="58" t="str">
        <f t="shared" si="2"/>
        <v>DECREASE</v>
      </c>
    </row>
    <row r="140" spans="1:15" ht="30" customHeight="1" x14ac:dyDescent="0.25">
      <c r="A140" s="53" t="s">
        <v>148</v>
      </c>
      <c r="B140" s="53" t="s">
        <v>149</v>
      </c>
      <c r="C140" s="54" t="s">
        <v>178</v>
      </c>
      <c r="D140" s="54" t="s">
        <v>73</v>
      </c>
      <c r="E140" s="54" t="s">
        <v>89</v>
      </c>
      <c r="F140" s="55" t="s">
        <v>165</v>
      </c>
      <c r="G140" s="55" t="s">
        <v>176</v>
      </c>
      <c r="H140" s="63">
        <v>54.27</v>
      </c>
      <c r="I140" s="55" t="s">
        <v>174</v>
      </c>
      <c r="J140" s="55">
        <v>58.63</v>
      </c>
      <c r="K140" s="55" t="s">
        <v>174</v>
      </c>
      <c r="L140" s="55">
        <v>57.36</v>
      </c>
      <c r="M140" s="55" t="s">
        <v>174</v>
      </c>
      <c r="N140" s="55">
        <v>61</v>
      </c>
      <c r="O140" s="58" t="str">
        <f t="shared" si="2"/>
        <v>INCREASE</v>
      </c>
    </row>
    <row r="141" spans="1:15" ht="30" customHeight="1" x14ac:dyDescent="0.25">
      <c r="A141" s="53" t="s">
        <v>148</v>
      </c>
      <c r="B141" s="53" t="s">
        <v>149</v>
      </c>
      <c r="C141" s="54" t="s">
        <v>178</v>
      </c>
      <c r="D141" s="54" t="s">
        <v>73</v>
      </c>
      <c r="E141" s="54" t="s">
        <v>90</v>
      </c>
      <c r="F141" s="55" t="s">
        <v>166</v>
      </c>
      <c r="G141" s="55" t="s">
        <v>174</v>
      </c>
      <c r="H141" s="55">
        <v>73.180000000000007</v>
      </c>
      <c r="I141" s="55" t="s">
        <v>174</v>
      </c>
      <c r="J141" s="55">
        <v>78.33</v>
      </c>
      <c r="K141" s="55" t="s">
        <v>174</v>
      </c>
      <c r="L141" s="55">
        <v>81.88</v>
      </c>
      <c r="M141" s="55" t="s">
        <v>174</v>
      </c>
      <c r="N141" s="55">
        <v>75</v>
      </c>
      <c r="O141" s="58" t="str">
        <f t="shared" si="2"/>
        <v>DECREASE</v>
      </c>
    </row>
    <row r="142" spans="1:15" ht="30" customHeight="1" x14ac:dyDescent="0.25">
      <c r="A142" s="53" t="s">
        <v>148</v>
      </c>
      <c r="B142" s="53" t="s">
        <v>149</v>
      </c>
      <c r="C142" s="54" t="s">
        <v>178</v>
      </c>
      <c r="D142" s="54" t="s">
        <v>73</v>
      </c>
      <c r="E142" s="54" t="s">
        <v>91</v>
      </c>
      <c r="F142" s="55" t="s">
        <v>167</v>
      </c>
      <c r="G142" s="55" t="s">
        <v>153</v>
      </c>
      <c r="H142" s="56"/>
      <c r="I142" s="55" t="s">
        <v>153</v>
      </c>
      <c r="J142" s="59"/>
      <c r="K142" s="55" t="s">
        <v>174</v>
      </c>
      <c r="L142" s="55">
        <v>50.63</v>
      </c>
      <c r="M142" s="55" t="s">
        <v>176</v>
      </c>
      <c r="N142" s="63">
        <v>39.06</v>
      </c>
      <c r="O142" s="58" t="str">
        <f t="shared" si="2"/>
        <v>DECREASE</v>
      </c>
    </row>
    <row r="143" spans="1:15" ht="30" customHeight="1" x14ac:dyDescent="0.25">
      <c r="A143" s="53" t="s">
        <v>148</v>
      </c>
      <c r="B143" s="53" t="s">
        <v>149</v>
      </c>
      <c r="C143" s="54" t="s">
        <v>178</v>
      </c>
      <c r="D143" s="54" t="s">
        <v>73</v>
      </c>
      <c r="E143" s="54" t="s">
        <v>92</v>
      </c>
      <c r="F143" s="55" t="s">
        <v>168</v>
      </c>
      <c r="G143" s="55" t="s">
        <v>174</v>
      </c>
      <c r="H143" s="55">
        <v>60.56</v>
      </c>
      <c r="I143" s="55" t="s">
        <v>174</v>
      </c>
      <c r="J143" s="55">
        <v>52.71</v>
      </c>
      <c r="K143" s="55" t="s">
        <v>174</v>
      </c>
      <c r="L143" s="55">
        <v>63.43</v>
      </c>
      <c r="M143" s="55" t="s">
        <v>176</v>
      </c>
      <c r="N143" s="63">
        <v>37.200000000000003</v>
      </c>
      <c r="O143" s="58" t="str">
        <f t="shared" si="2"/>
        <v>DECREASE</v>
      </c>
    </row>
    <row r="144" spans="1:15" ht="30" customHeight="1" x14ac:dyDescent="0.25">
      <c r="A144" s="53" t="s">
        <v>148</v>
      </c>
      <c r="B144" s="53" t="s">
        <v>149</v>
      </c>
      <c r="C144" s="54" t="s">
        <v>178</v>
      </c>
      <c r="D144" s="54" t="s">
        <v>73</v>
      </c>
      <c r="E144" s="54" t="s">
        <v>93</v>
      </c>
      <c r="F144" s="55" t="s">
        <v>169</v>
      </c>
      <c r="G144" s="55" t="s">
        <v>174</v>
      </c>
      <c r="H144" s="55">
        <v>80</v>
      </c>
      <c r="I144" s="55" t="s">
        <v>174</v>
      </c>
      <c r="J144" s="55">
        <v>75</v>
      </c>
      <c r="K144" s="55" t="s">
        <v>174</v>
      </c>
      <c r="L144" s="55">
        <v>78.5</v>
      </c>
      <c r="M144" s="55" t="s">
        <v>174</v>
      </c>
      <c r="N144" s="55">
        <v>68.13</v>
      </c>
      <c r="O144" s="58" t="str">
        <f t="shared" si="2"/>
        <v>DECREASE</v>
      </c>
    </row>
    <row r="145" spans="1:15" ht="30" customHeight="1" x14ac:dyDescent="0.25">
      <c r="A145" s="53" t="s">
        <v>148</v>
      </c>
      <c r="B145" s="53" t="s">
        <v>149</v>
      </c>
      <c r="C145" s="54" t="s">
        <v>178</v>
      </c>
      <c r="D145" s="54" t="s">
        <v>73</v>
      </c>
      <c r="E145" s="54" t="s">
        <v>94</v>
      </c>
      <c r="F145" s="55" t="s">
        <v>170</v>
      </c>
      <c r="G145" s="55" t="s">
        <v>153</v>
      </c>
      <c r="H145" s="56"/>
      <c r="I145" s="55" t="s">
        <v>174</v>
      </c>
      <c r="J145" s="55">
        <v>75.760000000000005</v>
      </c>
      <c r="K145" s="55" t="s">
        <v>174</v>
      </c>
      <c r="L145" s="55">
        <v>75</v>
      </c>
      <c r="M145" s="55" t="s">
        <v>174</v>
      </c>
      <c r="N145" s="55">
        <v>73.959999999999994</v>
      </c>
      <c r="O145" s="58" t="str">
        <f t="shared" si="2"/>
        <v/>
      </c>
    </row>
    <row r="146" spans="1:15" ht="30" customHeight="1" x14ac:dyDescent="0.25">
      <c r="A146" s="53" t="s">
        <v>148</v>
      </c>
      <c r="B146" s="53" t="s">
        <v>149</v>
      </c>
      <c r="C146" s="54" t="s">
        <v>178</v>
      </c>
      <c r="D146" s="54" t="s">
        <v>73</v>
      </c>
      <c r="E146" s="54" t="s">
        <v>95</v>
      </c>
      <c r="F146" s="55" t="s">
        <v>171</v>
      </c>
      <c r="G146" s="55" t="s">
        <v>174</v>
      </c>
      <c r="H146" s="55">
        <v>40.53</v>
      </c>
      <c r="I146" s="55" t="s">
        <v>174</v>
      </c>
      <c r="J146" s="55">
        <v>47.16</v>
      </c>
      <c r="K146" s="55" t="s">
        <v>174</v>
      </c>
      <c r="L146" s="55">
        <v>49.38</v>
      </c>
      <c r="M146" s="55" t="s">
        <v>174</v>
      </c>
      <c r="N146" s="55">
        <v>39.840000000000003</v>
      </c>
      <c r="O146" s="58" t="str">
        <f t="shared" si="2"/>
        <v>DECREASE</v>
      </c>
    </row>
    <row r="147" spans="1:15" ht="30" customHeight="1" x14ac:dyDescent="0.25">
      <c r="A147" s="53" t="s">
        <v>148</v>
      </c>
      <c r="B147" s="53" t="s">
        <v>149</v>
      </c>
      <c r="C147" s="54" t="s">
        <v>55</v>
      </c>
      <c r="D147" s="54" t="s">
        <v>73</v>
      </c>
      <c r="E147" s="54" t="s">
        <v>78</v>
      </c>
      <c r="F147" s="55" t="s">
        <v>152</v>
      </c>
      <c r="G147" s="55" t="s">
        <v>175</v>
      </c>
      <c r="H147" s="61">
        <v>77.14</v>
      </c>
      <c r="I147" s="55" t="s">
        <v>175</v>
      </c>
      <c r="J147" s="61">
        <v>76.39</v>
      </c>
      <c r="K147" s="55" t="s">
        <v>175</v>
      </c>
      <c r="L147" s="61">
        <v>75.39</v>
      </c>
      <c r="M147" s="55" t="s">
        <v>176</v>
      </c>
      <c r="N147" s="63">
        <v>72.03</v>
      </c>
      <c r="O147" s="58" t="str">
        <f t="shared" si="2"/>
        <v/>
      </c>
    </row>
    <row r="148" spans="1:15" ht="30" customHeight="1" x14ac:dyDescent="0.25">
      <c r="A148" s="53" t="s">
        <v>148</v>
      </c>
      <c r="B148" s="53" t="s">
        <v>149</v>
      </c>
      <c r="C148" s="54" t="s">
        <v>55</v>
      </c>
      <c r="D148" s="54" t="s">
        <v>73</v>
      </c>
      <c r="E148" s="54" t="s">
        <v>79</v>
      </c>
      <c r="F148" s="55" t="s">
        <v>155</v>
      </c>
      <c r="G148" s="55" t="s">
        <v>174</v>
      </c>
      <c r="H148" s="55">
        <v>90.82</v>
      </c>
      <c r="I148" s="55" t="s">
        <v>174</v>
      </c>
      <c r="J148" s="55">
        <v>93.61</v>
      </c>
      <c r="K148" s="55" t="s">
        <v>174</v>
      </c>
      <c r="L148" s="55">
        <v>93.55</v>
      </c>
      <c r="M148" s="55" t="s">
        <v>175</v>
      </c>
      <c r="N148" s="61">
        <v>89.83</v>
      </c>
      <c r="O148" s="58" t="str">
        <f t="shared" si="2"/>
        <v/>
      </c>
    </row>
    <row r="149" spans="1:15" ht="30" customHeight="1" x14ac:dyDescent="0.25">
      <c r="A149" s="53" t="s">
        <v>148</v>
      </c>
      <c r="B149" s="53" t="s">
        <v>149</v>
      </c>
      <c r="C149" s="54" t="s">
        <v>55</v>
      </c>
      <c r="D149" s="54" t="s">
        <v>73</v>
      </c>
      <c r="E149" s="54" t="s">
        <v>80</v>
      </c>
      <c r="F149" s="55" t="s">
        <v>156</v>
      </c>
      <c r="G149" s="55" t="s">
        <v>174</v>
      </c>
      <c r="H149" s="55">
        <v>90.48</v>
      </c>
      <c r="I149" s="55" t="s">
        <v>174</v>
      </c>
      <c r="J149" s="55">
        <v>93.82</v>
      </c>
      <c r="K149" s="55" t="s">
        <v>174</v>
      </c>
      <c r="L149" s="55">
        <v>94.14</v>
      </c>
      <c r="M149" s="55" t="s">
        <v>174</v>
      </c>
      <c r="N149" s="55">
        <v>89.17</v>
      </c>
      <c r="O149" s="58" t="str">
        <f t="shared" si="2"/>
        <v>DECREASE</v>
      </c>
    </row>
    <row r="150" spans="1:15" ht="30" customHeight="1" x14ac:dyDescent="0.25">
      <c r="A150" s="53" t="s">
        <v>148</v>
      </c>
      <c r="B150" s="53" t="s">
        <v>149</v>
      </c>
      <c r="C150" s="54" t="s">
        <v>55</v>
      </c>
      <c r="D150" s="54" t="s">
        <v>73</v>
      </c>
      <c r="E150" s="54" t="s">
        <v>81</v>
      </c>
      <c r="F150" s="55" t="s">
        <v>157</v>
      </c>
      <c r="G150" s="55" t="s">
        <v>153</v>
      </c>
      <c r="H150" s="56"/>
      <c r="I150" s="55" t="s">
        <v>174</v>
      </c>
      <c r="J150" s="55">
        <v>73.61</v>
      </c>
      <c r="K150" s="55" t="s">
        <v>174</v>
      </c>
      <c r="L150" s="55">
        <v>72.81</v>
      </c>
      <c r="M150" s="55" t="s">
        <v>175</v>
      </c>
      <c r="N150" s="61">
        <v>72.92</v>
      </c>
      <c r="O150" s="58" t="str">
        <f t="shared" si="2"/>
        <v/>
      </c>
    </row>
    <row r="151" spans="1:15" ht="30" customHeight="1" x14ac:dyDescent="0.25">
      <c r="A151" s="53" t="s">
        <v>148</v>
      </c>
      <c r="B151" s="53" t="s">
        <v>149</v>
      </c>
      <c r="C151" s="54" t="s">
        <v>55</v>
      </c>
      <c r="D151" s="54" t="s">
        <v>73</v>
      </c>
      <c r="E151" s="54" t="s">
        <v>82</v>
      </c>
      <c r="F151" s="55" t="s">
        <v>158</v>
      </c>
      <c r="G151" s="55" t="s">
        <v>153</v>
      </c>
      <c r="H151" s="56"/>
      <c r="I151" s="55" t="s">
        <v>174</v>
      </c>
      <c r="J151" s="55">
        <v>68.98</v>
      </c>
      <c r="K151" s="55" t="s">
        <v>174</v>
      </c>
      <c r="L151" s="55">
        <v>67.11</v>
      </c>
      <c r="M151" s="55" t="s">
        <v>174</v>
      </c>
      <c r="N151" s="55">
        <v>73.959999999999994</v>
      </c>
      <c r="O151" s="58" t="str">
        <f t="shared" si="2"/>
        <v>INCREASE</v>
      </c>
    </row>
    <row r="152" spans="1:15" ht="30" customHeight="1" x14ac:dyDescent="0.25">
      <c r="A152" s="53" t="s">
        <v>148</v>
      </c>
      <c r="B152" s="53" t="s">
        <v>149</v>
      </c>
      <c r="C152" s="54" t="s">
        <v>55</v>
      </c>
      <c r="D152" s="54" t="s">
        <v>73</v>
      </c>
      <c r="E152" s="54" t="s">
        <v>83</v>
      </c>
      <c r="F152" s="55" t="s">
        <v>159</v>
      </c>
      <c r="G152" s="55" t="s">
        <v>174</v>
      </c>
      <c r="H152" s="55">
        <v>88.1</v>
      </c>
      <c r="I152" s="55" t="s">
        <v>174</v>
      </c>
      <c r="J152" s="55">
        <v>90.05</v>
      </c>
      <c r="K152" s="55" t="s">
        <v>174</v>
      </c>
      <c r="L152" s="55">
        <v>82.89</v>
      </c>
      <c r="M152" s="55" t="s">
        <v>174</v>
      </c>
      <c r="N152" s="55">
        <v>78.13</v>
      </c>
      <c r="O152" s="58" t="str">
        <f t="shared" si="2"/>
        <v>DECREASE</v>
      </c>
    </row>
    <row r="153" spans="1:15" ht="30" customHeight="1" x14ac:dyDescent="0.25">
      <c r="A153" s="53" t="s">
        <v>148</v>
      </c>
      <c r="B153" s="53" t="s">
        <v>149</v>
      </c>
      <c r="C153" s="54" t="s">
        <v>55</v>
      </c>
      <c r="D153" s="54" t="s">
        <v>73</v>
      </c>
      <c r="E153" s="54" t="s">
        <v>84</v>
      </c>
      <c r="F153" s="55" t="s">
        <v>160</v>
      </c>
      <c r="G153" s="55" t="s">
        <v>174</v>
      </c>
      <c r="H153" s="55">
        <v>66.67</v>
      </c>
      <c r="I153" s="55" t="s">
        <v>174</v>
      </c>
      <c r="J153" s="55">
        <v>70.05</v>
      </c>
      <c r="K153" s="55" t="s">
        <v>174</v>
      </c>
      <c r="L153" s="55">
        <v>61.54</v>
      </c>
      <c r="M153" s="55" t="s">
        <v>174</v>
      </c>
      <c r="N153" s="55">
        <v>68.52</v>
      </c>
      <c r="O153" s="58" t="str">
        <f t="shared" si="2"/>
        <v>INCREASE</v>
      </c>
    </row>
    <row r="154" spans="1:15" ht="30" customHeight="1" x14ac:dyDescent="0.25">
      <c r="A154" s="53" t="s">
        <v>148</v>
      </c>
      <c r="B154" s="53" t="s">
        <v>149</v>
      </c>
      <c r="C154" s="54" t="s">
        <v>55</v>
      </c>
      <c r="D154" s="54" t="s">
        <v>73</v>
      </c>
      <c r="E154" s="54" t="s">
        <v>85</v>
      </c>
      <c r="F154" s="55" t="s">
        <v>161</v>
      </c>
      <c r="G154" s="55" t="s">
        <v>174</v>
      </c>
      <c r="H154" s="55">
        <v>71.760000000000005</v>
      </c>
      <c r="I154" s="55" t="s">
        <v>176</v>
      </c>
      <c r="J154" s="63">
        <v>61.11</v>
      </c>
      <c r="K154" s="55" t="s">
        <v>174</v>
      </c>
      <c r="L154" s="55">
        <v>66.02</v>
      </c>
      <c r="M154" s="55" t="s">
        <v>175</v>
      </c>
      <c r="N154" s="61">
        <v>61.54</v>
      </c>
      <c r="O154" s="58" t="str">
        <f t="shared" si="2"/>
        <v>DECREASE</v>
      </c>
    </row>
    <row r="155" spans="1:15" ht="30" customHeight="1" x14ac:dyDescent="0.25">
      <c r="A155" s="53" t="s">
        <v>148</v>
      </c>
      <c r="B155" s="53" t="s">
        <v>149</v>
      </c>
      <c r="C155" s="54" t="s">
        <v>55</v>
      </c>
      <c r="D155" s="54" t="s">
        <v>73</v>
      </c>
      <c r="E155" s="54" t="s">
        <v>86</v>
      </c>
      <c r="F155" s="55" t="s">
        <v>162</v>
      </c>
      <c r="G155" s="55" t="s">
        <v>174</v>
      </c>
      <c r="H155" s="55">
        <v>83.1</v>
      </c>
      <c r="I155" s="55" t="s">
        <v>174</v>
      </c>
      <c r="J155" s="55">
        <v>83.57</v>
      </c>
      <c r="K155" s="55" t="s">
        <v>174</v>
      </c>
      <c r="L155" s="55">
        <v>72.3</v>
      </c>
      <c r="M155" s="55" t="s">
        <v>174</v>
      </c>
      <c r="N155" s="55">
        <v>84.61</v>
      </c>
      <c r="O155" s="58" t="str">
        <f t="shared" si="2"/>
        <v>INCREASE</v>
      </c>
    </row>
    <row r="156" spans="1:15" ht="30" customHeight="1" x14ac:dyDescent="0.25">
      <c r="A156" s="53" t="s">
        <v>148</v>
      </c>
      <c r="B156" s="53" t="s">
        <v>149</v>
      </c>
      <c r="C156" s="54" t="s">
        <v>55</v>
      </c>
      <c r="D156" s="54" t="s">
        <v>73</v>
      </c>
      <c r="E156" s="54" t="s">
        <v>87</v>
      </c>
      <c r="F156" s="55" t="s">
        <v>163</v>
      </c>
      <c r="G156" s="55" t="s">
        <v>174</v>
      </c>
      <c r="H156" s="55">
        <v>63.12</v>
      </c>
      <c r="I156" s="55" t="s">
        <v>174</v>
      </c>
      <c r="J156" s="55">
        <v>63.21</v>
      </c>
      <c r="K156" s="55" t="s">
        <v>174</v>
      </c>
      <c r="L156" s="55">
        <v>71.790000000000006</v>
      </c>
      <c r="M156" s="55" t="s">
        <v>173</v>
      </c>
      <c r="N156" s="60">
        <v>78.89</v>
      </c>
      <c r="O156" s="58" t="str">
        <f t="shared" si="2"/>
        <v>INCREASE</v>
      </c>
    </row>
    <row r="157" spans="1:15" ht="30" customHeight="1" x14ac:dyDescent="0.25">
      <c r="A157" s="53" t="s">
        <v>148</v>
      </c>
      <c r="B157" s="53" t="s">
        <v>149</v>
      </c>
      <c r="C157" s="54" t="s">
        <v>55</v>
      </c>
      <c r="D157" s="54" t="s">
        <v>73</v>
      </c>
      <c r="E157" s="54" t="s">
        <v>88</v>
      </c>
      <c r="F157" s="55" t="s">
        <v>164</v>
      </c>
      <c r="G157" s="55" t="s">
        <v>176</v>
      </c>
      <c r="H157" s="63">
        <v>75.239999999999995</v>
      </c>
      <c r="I157" s="55" t="s">
        <v>174</v>
      </c>
      <c r="J157" s="55">
        <v>80.56</v>
      </c>
      <c r="K157" s="55" t="s">
        <v>174</v>
      </c>
      <c r="L157" s="55">
        <v>76.84</v>
      </c>
      <c r="M157" s="55" t="s">
        <v>174</v>
      </c>
      <c r="N157" s="55">
        <v>75.63</v>
      </c>
      <c r="O157" s="58" t="str">
        <f t="shared" si="2"/>
        <v/>
      </c>
    </row>
    <row r="158" spans="1:15" ht="30" customHeight="1" x14ac:dyDescent="0.25">
      <c r="A158" s="53" t="s">
        <v>148</v>
      </c>
      <c r="B158" s="53" t="s">
        <v>149</v>
      </c>
      <c r="C158" s="54" t="s">
        <v>55</v>
      </c>
      <c r="D158" s="54" t="s">
        <v>73</v>
      </c>
      <c r="E158" s="54" t="s">
        <v>89</v>
      </c>
      <c r="F158" s="55" t="s">
        <v>165</v>
      </c>
      <c r="G158" s="55" t="s">
        <v>174</v>
      </c>
      <c r="H158" s="55">
        <v>58.46</v>
      </c>
      <c r="I158" s="55" t="s">
        <v>174</v>
      </c>
      <c r="J158" s="55">
        <v>63.29</v>
      </c>
      <c r="K158" s="55" t="s">
        <v>174</v>
      </c>
      <c r="L158" s="55">
        <v>67.92</v>
      </c>
      <c r="M158" s="55" t="s">
        <v>174</v>
      </c>
      <c r="N158" s="55">
        <v>68.19</v>
      </c>
      <c r="O158" s="58" t="str">
        <f t="shared" si="2"/>
        <v/>
      </c>
    </row>
    <row r="159" spans="1:15" ht="30" customHeight="1" x14ac:dyDescent="0.25">
      <c r="A159" s="53" t="s">
        <v>148</v>
      </c>
      <c r="B159" s="53" t="s">
        <v>149</v>
      </c>
      <c r="C159" s="54" t="s">
        <v>55</v>
      </c>
      <c r="D159" s="54" t="s">
        <v>73</v>
      </c>
      <c r="E159" s="54" t="s">
        <v>90</v>
      </c>
      <c r="F159" s="55" t="s">
        <v>166</v>
      </c>
      <c r="G159" s="55" t="s">
        <v>174</v>
      </c>
      <c r="H159" s="55">
        <v>72.11</v>
      </c>
      <c r="I159" s="55" t="s">
        <v>174</v>
      </c>
      <c r="J159" s="55">
        <v>76.63</v>
      </c>
      <c r="K159" s="55" t="s">
        <v>174</v>
      </c>
      <c r="L159" s="55">
        <v>78.89</v>
      </c>
      <c r="M159" s="55" t="s">
        <v>174</v>
      </c>
      <c r="N159" s="55">
        <v>70</v>
      </c>
      <c r="O159" s="58" t="str">
        <f t="shared" si="2"/>
        <v>DECREASE</v>
      </c>
    </row>
    <row r="160" spans="1:15" ht="30" customHeight="1" x14ac:dyDescent="0.25">
      <c r="A160" s="53" t="s">
        <v>148</v>
      </c>
      <c r="B160" s="53" t="s">
        <v>149</v>
      </c>
      <c r="C160" s="54" t="s">
        <v>55</v>
      </c>
      <c r="D160" s="54" t="s">
        <v>73</v>
      </c>
      <c r="E160" s="54" t="s">
        <v>91</v>
      </c>
      <c r="F160" s="55" t="s">
        <v>167</v>
      </c>
      <c r="G160" s="55" t="s">
        <v>153</v>
      </c>
      <c r="H160" s="56"/>
      <c r="I160" s="55" t="s">
        <v>153</v>
      </c>
      <c r="J160" s="59"/>
      <c r="K160" s="55" t="s">
        <v>174</v>
      </c>
      <c r="L160" s="55">
        <v>61.81</v>
      </c>
      <c r="M160" s="55" t="s">
        <v>174</v>
      </c>
      <c r="N160" s="55">
        <v>50</v>
      </c>
      <c r="O160" s="58" t="str">
        <f t="shared" si="2"/>
        <v>DECREASE</v>
      </c>
    </row>
    <row r="161" spans="1:15" ht="30" customHeight="1" x14ac:dyDescent="0.25">
      <c r="A161" s="53" t="s">
        <v>148</v>
      </c>
      <c r="B161" s="53" t="s">
        <v>149</v>
      </c>
      <c r="C161" s="54" t="s">
        <v>55</v>
      </c>
      <c r="D161" s="54" t="s">
        <v>73</v>
      </c>
      <c r="E161" s="54" t="s">
        <v>92</v>
      </c>
      <c r="F161" s="55" t="s">
        <v>168</v>
      </c>
      <c r="G161" s="55" t="s">
        <v>176</v>
      </c>
      <c r="H161" s="63">
        <v>45.55</v>
      </c>
      <c r="I161" s="55" t="s">
        <v>174</v>
      </c>
      <c r="J161" s="55">
        <v>50.6</v>
      </c>
      <c r="K161" s="55" t="s">
        <v>174</v>
      </c>
      <c r="L161" s="55">
        <v>60.42</v>
      </c>
      <c r="M161" s="55" t="s">
        <v>174</v>
      </c>
      <c r="N161" s="55">
        <v>55.13</v>
      </c>
      <c r="O161" s="58" t="str">
        <f t="shared" si="2"/>
        <v>DECREASE</v>
      </c>
    </row>
    <row r="162" spans="1:15" ht="30" customHeight="1" x14ac:dyDescent="0.25">
      <c r="A162" s="53" t="s">
        <v>148</v>
      </c>
      <c r="B162" s="53" t="s">
        <v>149</v>
      </c>
      <c r="C162" s="54" t="s">
        <v>55</v>
      </c>
      <c r="D162" s="54" t="s">
        <v>73</v>
      </c>
      <c r="E162" s="54" t="s">
        <v>93</v>
      </c>
      <c r="F162" s="55" t="s">
        <v>169</v>
      </c>
      <c r="G162" s="55" t="s">
        <v>176</v>
      </c>
      <c r="H162" s="63">
        <v>67.38</v>
      </c>
      <c r="I162" s="55" t="s">
        <v>174</v>
      </c>
      <c r="J162" s="55">
        <v>76.11</v>
      </c>
      <c r="K162" s="55" t="s">
        <v>174</v>
      </c>
      <c r="L162" s="55">
        <v>71.58</v>
      </c>
      <c r="M162" s="55" t="s">
        <v>174</v>
      </c>
      <c r="N162" s="55">
        <v>69.69</v>
      </c>
      <c r="O162" s="58" t="str">
        <f t="shared" si="2"/>
        <v/>
      </c>
    </row>
    <row r="163" spans="1:15" ht="30" customHeight="1" x14ac:dyDescent="0.25">
      <c r="A163" s="53" t="s">
        <v>148</v>
      </c>
      <c r="B163" s="53" t="s">
        <v>149</v>
      </c>
      <c r="C163" s="54" t="s">
        <v>55</v>
      </c>
      <c r="D163" s="54" t="s">
        <v>73</v>
      </c>
      <c r="E163" s="54" t="s">
        <v>94</v>
      </c>
      <c r="F163" s="55" t="s">
        <v>170</v>
      </c>
      <c r="G163" s="55" t="s">
        <v>153</v>
      </c>
      <c r="H163" s="56"/>
      <c r="I163" s="55" t="s">
        <v>174</v>
      </c>
      <c r="J163" s="55">
        <v>73.61</v>
      </c>
      <c r="K163" s="55" t="s">
        <v>174</v>
      </c>
      <c r="L163" s="55">
        <v>69.739999999999995</v>
      </c>
      <c r="M163" s="55" t="s">
        <v>174</v>
      </c>
      <c r="N163" s="55">
        <v>72.400000000000006</v>
      </c>
      <c r="O163" s="58" t="str">
        <f t="shared" si="2"/>
        <v/>
      </c>
    </row>
    <row r="164" spans="1:15" ht="30" customHeight="1" x14ac:dyDescent="0.25">
      <c r="A164" s="53" t="s">
        <v>148</v>
      </c>
      <c r="B164" s="53" t="s">
        <v>149</v>
      </c>
      <c r="C164" s="54" t="s">
        <v>55</v>
      </c>
      <c r="D164" s="54" t="s">
        <v>73</v>
      </c>
      <c r="E164" s="54" t="s">
        <v>95</v>
      </c>
      <c r="F164" s="55" t="s">
        <v>171</v>
      </c>
      <c r="G164" s="55" t="s">
        <v>174</v>
      </c>
      <c r="H164" s="55">
        <v>39.380000000000003</v>
      </c>
      <c r="I164" s="55" t="s">
        <v>174</v>
      </c>
      <c r="J164" s="55">
        <v>38.89</v>
      </c>
      <c r="K164" s="55" t="s">
        <v>174</v>
      </c>
      <c r="L164" s="55">
        <v>53.84</v>
      </c>
      <c r="M164" s="55" t="s">
        <v>174</v>
      </c>
      <c r="N164" s="55">
        <v>42.32</v>
      </c>
      <c r="O164" s="58" t="str">
        <f t="shared" si="2"/>
        <v>DECREASE</v>
      </c>
    </row>
    <row r="165" spans="1:15" ht="30" customHeight="1" x14ac:dyDescent="0.25">
      <c r="A165" s="53" t="s">
        <v>148</v>
      </c>
      <c r="B165" s="53" t="s">
        <v>180</v>
      </c>
      <c r="C165" s="54" t="s">
        <v>179</v>
      </c>
      <c r="D165" s="54" t="s">
        <v>73</v>
      </c>
      <c r="E165" s="54" t="s">
        <v>78</v>
      </c>
      <c r="F165" s="55" t="s">
        <v>181</v>
      </c>
      <c r="G165" s="55" t="s">
        <v>174</v>
      </c>
      <c r="H165" s="55">
        <v>85</v>
      </c>
      <c r="I165" s="55" t="s">
        <v>154</v>
      </c>
      <c r="J165" s="57"/>
      <c r="K165" s="55" t="s">
        <v>154</v>
      </c>
      <c r="L165" s="57"/>
      <c r="M165" s="55" t="s">
        <v>176</v>
      </c>
      <c r="N165" s="63">
        <v>70.83</v>
      </c>
      <c r="O165" s="58" t="str">
        <f t="shared" si="2"/>
        <v/>
      </c>
    </row>
    <row r="166" spans="1:15" ht="30" customHeight="1" x14ac:dyDescent="0.25">
      <c r="A166" s="53" t="s">
        <v>148</v>
      </c>
      <c r="B166" s="53" t="s">
        <v>180</v>
      </c>
      <c r="C166" s="54" t="s">
        <v>179</v>
      </c>
      <c r="D166" s="54" t="s">
        <v>73</v>
      </c>
      <c r="E166" s="54" t="s">
        <v>79</v>
      </c>
      <c r="F166" s="55" t="s">
        <v>182</v>
      </c>
      <c r="G166" s="55" t="s">
        <v>174</v>
      </c>
      <c r="H166" s="55">
        <v>94.69</v>
      </c>
      <c r="I166" s="55" t="s">
        <v>154</v>
      </c>
      <c r="J166" s="57"/>
      <c r="K166" s="55" t="s">
        <v>154</v>
      </c>
      <c r="L166" s="57"/>
      <c r="M166" s="55" t="s">
        <v>174</v>
      </c>
      <c r="N166" s="55">
        <v>96.67</v>
      </c>
      <c r="O166" s="58" t="str">
        <f t="shared" si="2"/>
        <v/>
      </c>
    </row>
    <row r="167" spans="1:15" ht="30" customHeight="1" x14ac:dyDescent="0.25">
      <c r="A167" s="53" t="s">
        <v>148</v>
      </c>
      <c r="B167" s="53" t="s">
        <v>180</v>
      </c>
      <c r="C167" s="54" t="s">
        <v>179</v>
      </c>
      <c r="D167" s="54" t="s">
        <v>73</v>
      </c>
      <c r="E167" s="54" t="s">
        <v>80</v>
      </c>
      <c r="F167" s="55" t="s">
        <v>183</v>
      </c>
      <c r="G167" s="55" t="s">
        <v>174</v>
      </c>
      <c r="H167" s="55">
        <v>95.94</v>
      </c>
      <c r="I167" s="55" t="s">
        <v>154</v>
      </c>
      <c r="J167" s="57"/>
      <c r="K167" s="55" t="s">
        <v>154</v>
      </c>
      <c r="L167" s="57"/>
      <c r="M167" s="55" t="s">
        <v>174</v>
      </c>
      <c r="N167" s="55">
        <v>89.58</v>
      </c>
      <c r="O167" s="58" t="str">
        <f t="shared" si="2"/>
        <v/>
      </c>
    </row>
    <row r="168" spans="1:15" ht="30" customHeight="1" x14ac:dyDescent="0.25">
      <c r="A168" s="53" t="s">
        <v>148</v>
      </c>
      <c r="B168" s="53" t="s">
        <v>180</v>
      </c>
      <c r="C168" s="54" t="s">
        <v>179</v>
      </c>
      <c r="D168" s="54" t="s">
        <v>73</v>
      </c>
      <c r="E168" s="54" t="s">
        <v>81</v>
      </c>
      <c r="F168" s="55" t="s">
        <v>184</v>
      </c>
      <c r="G168" s="55" t="s">
        <v>153</v>
      </c>
      <c r="H168" s="56"/>
      <c r="I168" s="55" t="s">
        <v>154</v>
      </c>
      <c r="J168" s="57"/>
      <c r="K168" s="55" t="s">
        <v>154</v>
      </c>
      <c r="L168" s="57"/>
      <c r="M168" s="55" t="s">
        <v>176</v>
      </c>
      <c r="N168" s="63">
        <v>66.67</v>
      </c>
      <c r="O168" s="58" t="str">
        <f t="shared" si="2"/>
        <v/>
      </c>
    </row>
    <row r="169" spans="1:15" ht="30" customHeight="1" x14ac:dyDescent="0.25">
      <c r="A169" s="53" t="s">
        <v>148</v>
      </c>
      <c r="B169" s="53" t="s">
        <v>180</v>
      </c>
      <c r="C169" s="54" t="s">
        <v>179</v>
      </c>
      <c r="D169" s="54" t="s">
        <v>73</v>
      </c>
      <c r="E169" s="54" t="s">
        <v>82</v>
      </c>
      <c r="F169" s="55" t="s">
        <v>185</v>
      </c>
      <c r="G169" s="55" t="s">
        <v>153</v>
      </c>
      <c r="H169" s="56"/>
      <c r="I169" s="55" t="s">
        <v>154</v>
      </c>
      <c r="J169" s="57"/>
      <c r="K169" s="55" t="s">
        <v>154</v>
      </c>
      <c r="L169" s="57"/>
      <c r="M169" s="55" t="s">
        <v>174</v>
      </c>
      <c r="N169" s="55">
        <v>69.44</v>
      </c>
      <c r="O169" s="58" t="str">
        <f t="shared" si="2"/>
        <v/>
      </c>
    </row>
    <row r="170" spans="1:15" ht="30" customHeight="1" x14ac:dyDescent="0.25">
      <c r="A170" s="53" t="s">
        <v>148</v>
      </c>
      <c r="B170" s="53" t="s">
        <v>180</v>
      </c>
      <c r="C170" s="54" t="s">
        <v>179</v>
      </c>
      <c r="D170" s="54" t="s">
        <v>73</v>
      </c>
      <c r="E170" s="54" t="s">
        <v>83</v>
      </c>
      <c r="F170" s="55" t="s">
        <v>186</v>
      </c>
      <c r="G170" s="55" t="s">
        <v>174</v>
      </c>
      <c r="H170" s="55">
        <v>93.75</v>
      </c>
      <c r="I170" s="55" t="s">
        <v>154</v>
      </c>
      <c r="J170" s="57"/>
      <c r="K170" s="55" t="s">
        <v>154</v>
      </c>
      <c r="L170" s="57"/>
      <c r="M170" s="55" t="s">
        <v>174</v>
      </c>
      <c r="N170" s="55">
        <v>85.42</v>
      </c>
      <c r="O170" s="58" t="str">
        <f t="shared" si="2"/>
        <v/>
      </c>
    </row>
    <row r="171" spans="1:15" ht="30" customHeight="1" x14ac:dyDescent="0.25">
      <c r="A171" s="53" t="s">
        <v>148</v>
      </c>
      <c r="B171" s="53" t="s">
        <v>180</v>
      </c>
      <c r="C171" s="54" t="s">
        <v>179</v>
      </c>
      <c r="D171" s="54" t="s">
        <v>73</v>
      </c>
      <c r="E171" s="54" t="s">
        <v>84</v>
      </c>
      <c r="F171" s="55" t="s">
        <v>187</v>
      </c>
      <c r="G171" s="55" t="s">
        <v>154</v>
      </c>
      <c r="H171" s="57"/>
      <c r="I171" s="55" t="s">
        <v>154</v>
      </c>
      <c r="J171" s="57"/>
      <c r="K171" s="55" t="s">
        <v>154</v>
      </c>
      <c r="L171" s="57"/>
      <c r="M171" s="55" t="s">
        <v>174</v>
      </c>
      <c r="N171" s="55">
        <v>63.89</v>
      </c>
      <c r="O171" s="58" t="str">
        <f t="shared" si="2"/>
        <v/>
      </c>
    </row>
    <row r="172" spans="1:15" ht="30" customHeight="1" x14ac:dyDescent="0.25">
      <c r="A172" s="53" t="s">
        <v>148</v>
      </c>
      <c r="B172" s="53" t="s">
        <v>180</v>
      </c>
      <c r="C172" s="54" t="s">
        <v>179</v>
      </c>
      <c r="D172" s="54" t="s">
        <v>73</v>
      </c>
      <c r="E172" s="54" t="s">
        <v>85</v>
      </c>
      <c r="F172" s="55" t="s">
        <v>188</v>
      </c>
      <c r="G172" s="55" t="s">
        <v>173</v>
      </c>
      <c r="H172" s="60">
        <v>86.46</v>
      </c>
      <c r="I172" s="55" t="s">
        <v>154</v>
      </c>
      <c r="J172" s="57"/>
      <c r="K172" s="55" t="s">
        <v>154</v>
      </c>
      <c r="L172" s="57"/>
      <c r="M172" s="55" t="s">
        <v>174</v>
      </c>
      <c r="N172" s="55">
        <v>75</v>
      </c>
      <c r="O172" s="58" t="str">
        <f t="shared" si="2"/>
        <v/>
      </c>
    </row>
    <row r="173" spans="1:15" ht="30" customHeight="1" x14ac:dyDescent="0.25">
      <c r="A173" s="53" t="s">
        <v>148</v>
      </c>
      <c r="B173" s="53" t="s">
        <v>180</v>
      </c>
      <c r="C173" s="54" t="s">
        <v>179</v>
      </c>
      <c r="D173" s="54" t="s">
        <v>73</v>
      </c>
      <c r="E173" s="54" t="s">
        <v>86</v>
      </c>
      <c r="F173" s="55" t="s">
        <v>189</v>
      </c>
      <c r="G173" s="55" t="s">
        <v>174</v>
      </c>
      <c r="H173" s="55">
        <v>90</v>
      </c>
      <c r="I173" s="55" t="s">
        <v>154</v>
      </c>
      <c r="J173" s="57"/>
      <c r="K173" s="55" t="s">
        <v>154</v>
      </c>
      <c r="L173" s="57"/>
      <c r="M173" s="55" t="s">
        <v>174</v>
      </c>
      <c r="N173" s="55">
        <v>83.33</v>
      </c>
      <c r="O173" s="58" t="str">
        <f t="shared" si="2"/>
        <v/>
      </c>
    </row>
    <row r="174" spans="1:15" ht="30" customHeight="1" x14ac:dyDescent="0.25">
      <c r="A174" s="53" t="s">
        <v>148</v>
      </c>
      <c r="B174" s="53" t="s">
        <v>180</v>
      </c>
      <c r="C174" s="54" t="s">
        <v>179</v>
      </c>
      <c r="D174" s="54" t="s">
        <v>73</v>
      </c>
      <c r="E174" s="54" t="s">
        <v>87</v>
      </c>
      <c r="F174" s="55" t="s">
        <v>190</v>
      </c>
      <c r="G174" s="55" t="s">
        <v>174</v>
      </c>
      <c r="H174" s="55">
        <v>64</v>
      </c>
      <c r="I174" s="55" t="s">
        <v>154</v>
      </c>
      <c r="J174" s="57"/>
      <c r="K174" s="55" t="s">
        <v>154</v>
      </c>
      <c r="L174" s="57"/>
      <c r="M174" s="55" t="s">
        <v>174</v>
      </c>
      <c r="N174" s="55">
        <v>63.89</v>
      </c>
      <c r="O174" s="58" t="str">
        <f t="shared" si="2"/>
        <v/>
      </c>
    </row>
    <row r="175" spans="1:15" ht="30" customHeight="1" x14ac:dyDescent="0.25">
      <c r="A175" s="53" t="s">
        <v>148</v>
      </c>
      <c r="B175" s="53" t="s">
        <v>180</v>
      </c>
      <c r="C175" s="54" t="s">
        <v>179</v>
      </c>
      <c r="D175" s="54" t="s">
        <v>73</v>
      </c>
      <c r="E175" s="54" t="s">
        <v>88</v>
      </c>
      <c r="F175" s="55" t="s">
        <v>191</v>
      </c>
      <c r="G175" s="55" t="s">
        <v>173</v>
      </c>
      <c r="H175" s="60">
        <v>93</v>
      </c>
      <c r="I175" s="55" t="s">
        <v>154</v>
      </c>
      <c r="J175" s="57"/>
      <c r="K175" s="55" t="s">
        <v>154</v>
      </c>
      <c r="L175" s="57"/>
      <c r="M175" s="55" t="s">
        <v>174</v>
      </c>
      <c r="N175" s="55">
        <v>82.33</v>
      </c>
      <c r="O175" s="58" t="str">
        <f t="shared" si="2"/>
        <v/>
      </c>
    </row>
    <row r="176" spans="1:15" ht="30" customHeight="1" x14ac:dyDescent="0.25">
      <c r="A176" s="53" t="s">
        <v>148</v>
      </c>
      <c r="B176" s="53" t="s">
        <v>180</v>
      </c>
      <c r="C176" s="54" t="s">
        <v>179</v>
      </c>
      <c r="D176" s="54" t="s">
        <v>73</v>
      </c>
      <c r="E176" s="54" t="s">
        <v>89</v>
      </c>
      <c r="F176" s="55" t="s">
        <v>192</v>
      </c>
      <c r="G176" s="55" t="s">
        <v>174</v>
      </c>
      <c r="H176" s="55">
        <v>64.94</v>
      </c>
      <c r="I176" s="55" t="s">
        <v>154</v>
      </c>
      <c r="J176" s="57"/>
      <c r="K176" s="55" t="s">
        <v>154</v>
      </c>
      <c r="L176" s="57"/>
      <c r="M176" s="55" t="s">
        <v>174</v>
      </c>
      <c r="N176" s="55">
        <v>61.11</v>
      </c>
      <c r="O176" s="58" t="str">
        <f t="shared" si="2"/>
        <v/>
      </c>
    </row>
    <row r="177" spans="1:15" ht="30" customHeight="1" x14ac:dyDescent="0.25">
      <c r="A177" s="53" t="s">
        <v>148</v>
      </c>
      <c r="B177" s="53" t="s">
        <v>180</v>
      </c>
      <c r="C177" s="54" t="s">
        <v>179</v>
      </c>
      <c r="D177" s="54" t="s">
        <v>73</v>
      </c>
      <c r="E177" s="54" t="s">
        <v>90</v>
      </c>
      <c r="F177" s="55" t="s">
        <v>193</v>
      </c>
      <c r="G177" s="55" t="s">
        <v>174</v>
      </c>
      <c r="H177" s="55">
        <v>80</v>
      </c>
      <c r="I177" s="55" t="s">
        <v>154</v>
      </c>
      <c r="J177" s="57"/>
      <c r="K177" s="55" t="s">
        <v>154</v>
      </c>
      <c r="L177" s="57"/>
      <c r="M177" s="55" t="s">
        <v>174</v>
      </c>
      <c r="N177" s="55">
        <v>81.67</v>
      </c>
      <c r="O177" s="58" t="str">
        <f t="shared" si="2"/>
        <v/>
      </c>
    </row>
    <row r="178" spans="1:15" ht="30" customHeight="1" x14ac:dyDescent="0.25">
      <c r="A178" s="53" t="s">
        <v>148</v>
      </c>
      <c r="B178" s="53" t="s">
        <v>180</v>
      </c>
      <c r="C178" s="54" t="s">
        <v>179</v>
      </c>
      <c r="D178" s="54" t="s">
        <v>73</v>
      </c>
      <c r="E178" s="54" t="s">
        <v>91</v>
      </c>
      <c r="F178" s="55" t="s">
        <v>194</v>
      </c>
      <c r="G178" s="55" t="s">
        <v>153</v>
      </c>
      <c r="H178" s="56"/>
      <c r="I178" s="55" t="s">
        <v>153</v>
      </c>
      <c r="J178" s="59"/>
      <c r="K178" s="55" t="s">
        <v>154</v>
      </c>
      <c r="L178" s="57"/>
      <c r="M178" s="55" t="s">
        <v>174</v>
      </c>
      <c r="N178" s="55">
        <v>52.08</v>
      </c>
      <c r="O178" s="58" t="str">
        <f t="shared" si="2"/>
        <v/>
      </c>
    </row>
    <row r="179" spans="1:15" ht="30" customHeight="1" x14ac:dyDescent="0.25">
      <c r="A179" s="53" t="s">
        <v>148</v>
      </c>
      <c r="B179" s="53" t="s">
        <v>180</v>
      </c>
      <c r="C179" s="54" t="s">
        <v>179</v>
      </c>
      <c r="D179" s="54" t="s">
        <v>73</v>
      </c>
      <c r="E179" s="54" t="s">
        <v>92</v>
      </c>
      <c r="F179" s="55" t="s">
        <v>195</v>
      </c>
      <c r="G179" s="55" t="s">
        <v>174</v>
      </c>
      <c r="H179" s="55">
        <v>70</v>
      </c>
      <c r="I179" s="55" t="s">
        <v>154</v>
      </c>
      <c r="J179" s="57"/>
      <c r="K179" s="55" t="s">
        <v>154</v>
      </c>
      <c r="L179" s="57"/>
      <c r="M179" s="55" t="s">
        <v>174</v>
      </c>
      <c r="N179" s="55">
        <v>47.92</v>
      </c>
      <c r="O179" s="58" t="str">
        <f t="shared" si="2"/>
        <v/>
      </c>
    </row>
    <row r="180" spans="1:15" ht="30" customHeight="1" x14ac:dyDescent="0.25">
      <c r="A180" s="53" t="s">
        <v>148</v>
      </c>
      <c r="B180" s="53" t="s">
        <v>180</v>
      </c>
      <c r="C180" s="54" t="s">
        <v>179</v>
      </c>
      <c r="D180" s="54" t="s">
        <v>73</v>
      </c>
      <c r="E180" s="54" t="s">
        <v>93</v>
      </c>
      <c r="F180" s="55" t="s">
        <v>196</v>
      </c>
      <c r="G180" s="55" t="s">
        <v>173</v>
      </c>
      <c r="H180" s="60">
        <v>95</v>
      </c>
      <c r="I180" s="55" t="s">
        <v>154</v>
      </c>
      <c r="J180" s="57"/>
      <c r="K180" s="55" t="s">
        <v>154</v>
      </c>
      <c r="L180" s="57"/>
      <c r="M180" s="55" t="s">
        <v>174</v>
      </c>
      <c r="N180" s="55">
        <v>75</v>
      </c>
      <c r="O180" s="58" t="str">
        <f t="shared" si="2"/>
        <v/>
      </c>
    </row>
    <row r="181" spans="1:15" ht="30" customHeight="1" x14ac:dyDescent="0.25">
      <c r="A181" s="53" t="s">
        <v>148</v>
      </c>
      <c r="B181" s="53" t="s">
        <v>180</v>
      </c>
      <c r="C181" s="54" t="s">
        <v>179</v>
      </c>
      <c r="D181" s="54" t="s">
        <v>73</v>
      </c>
      <c r="E181" s="54" t="s">
        <v>94</v>
      </c>
      <c r="F181" s="55" t="s">
        <v>197</v>
      </c>
      <c r="G181" s="55" t="s">
        <v>153</v>
      </c>
      <c r="H181" s="56"/>
      <c r="I181" s="55" t="s">
        <v>154</v>
      </c>
      <c r="J181" s="57"/>
      <c r="K181" s="55" t="s">
        <v>154</v>
      </c>
      <c r="L181" s="57"/>
      <c r="M181" s="55" t="s">
        <v>174</v>
      </c>
      <c r="N181" s="55">
        <v>72.22</v>
      </c>
      <c r="O181" s="58" t="str">
        <f t="shared" si="2"/>
        <v/>
      </c>
    </row>
    <row r="182" spans="1:15" ht="30" customHeight="1" x14ac:dyDescent="0.25">
      <c r="A182" s="53" t="s">
        <v>148</v>
      </c>
      <c r="B182" s="53" t="s">
        <v>180</v>
      </c>
      <c r="C182" s="54" t="s">
        <v>179</v>
      </c>
      <c r="D182" s="54" t="s">
        <v>73</v>
      </c>
      <c r="E182" s="54" t="s">
        <v>95</v>
      </c>
      <c r="F182" s="55" t="s">
        <v>198</v>
      </c>
      <c r="G182" s="55" t="s">
        <v>173</v>
      </c>
      <c r="H182" s="60">
        <v>67.19</v>
      </c>
      <c r="I182" s="55" t="s">
        <v>154</v>
      </c>
      <c r="J182" s="57"/>
      <c r="K182" s="55" t="s">
        <v>154</v>
      </c>
      <c r="L182" s="57"/>
      <c r="M182" s="55" t="s">
        <v>177</v>
      </c>
      <c r="N182" s="62">
        <v>58.33</v>
      </c>
      <c r="O182" s="58" t="str">
        <f t="shared" si="2"/>
        <v/>
      </c>
    </row>
    <row r="183" spans="1:15" ht="30" customHeight="1" x14ac:dyDescent="0.25">
      <c r="A183" s="53" t="s">
        <v>148</v>
      </c>
      <c r="B183" s="53" t="s">
        <v>180</v>
      </c>
      <c r="C183" s="54" t="s">
        <v>150</v>
      </c>
      <c r="D183" s="54" t="s">
        <v>73</v>
      </c>
      <c r="E183" s="54" t="s">
        <v>78</v>
      </c>
      <c r="F183" s="55" t="s">
        <v>181</v>
      </c>
      <c r="G183" s="55" t="s">
        <v>174</v>
      </c>
      <c r="H183" s="55">
        <v>82.5</v>
      </c>
      <c r="I183" s="55" t="s">
        <v>174</v>
      </c>
      <c r="J183" s="55">
        <v>82.29</v>
      </c>
      <c r="K183" s="55" t="s">
        <v>175</v>
      </c>
      <c r="L183" s="61">
        <v>76.25</v>
      </c>
      <c r="M183" s="55" t="s">
        <v>174</v>
      </c>
      <c r="N183" s="55">
        <v>85.91</v>
      </c>
      <c r="O183" s="58" t="str">
        <f t="shared" si="2"/>
        <v>INCREASE</v>
      </c>
    </row>
    <row r="184" spans="1:15" ht="30" customHeight="1" x14ac:dyDescent="0.25">
      <c r="A184" s="53" t="s">
        <v>148</v>
      </c>
      <c r="B184" s="53" t="s">
        <v>180</v>
      </c>
      <c r="C184" s="54" t="s">
        <v>150</v>
      </c>
      <c r="D184" s="54" t="s">
        <v>73</v>
      </c>
      <c r="E184" s="54" t="s">
        <v>79</v>
      </c>
      <c r="F184" s="55" t="s">
        <v>182</v>
      </c>
      <c r="G184" s="55" t="s">
        <v>174</v>
      </c>
      <c r="H184" s="55">
        <v>92.08</v>
      </c>
      <c r="I184" s="55" t="s">
        <v>174</v>
      </c>
      <c r="J184" s="55">
        <v>94.38</v>
      </c>
      <c r="K184" s="55" t="s">
        <v>174</v>
      </c>
      <c r="L184" s="55">
        <v>95</v>
      </c>
      <c r="M184" s="55" t="s">
        <v>174</v>
      </c>
      <c r="N184" s="55">
        <v>96.82</v>
      </c>
      <c r="O184" s="58" t="str">
        <f t="shared" si="2"/>
        <v/>
      </c>
    </row>
    <row r="185" spans="1:15" ht="30" customHeight="1" x14ac:dyDescent="0.25">
      <c r="A185" s="53" t="s">
        <v>148</v>
      </c>
      <c r="B185" s="53" t="s">
        <v>180</v>
      </c>
      <c r="C185" s="54" t="s">
        <v>150</v>
      </c>
      <c r="D185" s="54" t="s">
        <v>73</v>
      </c>
      <c r="E185" s="54" t="s">
        <v>80</v>
      </c>
      <c r="F185" s="55" t="s">
        <v>183</v>
      </c>
      <c r="G185" s="55" t="s">
        <v>174</v>
      </c>
      <c r="H185" s="55">
        <v>92.15</v>
      </c>
      <c r="I185" s="55" t="s">
        <v>174</v>
      </c>
      <c r="J185" s="55">
        <v>94.9</v>
      </c>
      <c r="K185" s="55" t="s">
        <v>174</v>
      </c>
      <c r="L185" s="55">
        <v>91.88</v>
      </c>
      <c r="M185" s="55" t="s">
        <v>174</v>
      </c>
      <c r="N185" s="55">
        <v>93.75</v>
      </c>
      <c r="O185" s="58" t="str">
        <f t="shared" si="2"/>
        <v/>
      </c>
    </row>
    <row r="186" spans="1:15" ht="30" customHeight="1" x14ac:dyDescent="0.25">
      <c r="A186" s="53" t="s">
        <v>148</v>
      </c>
      <c r="B186" s="53" t="s">
        <v>180</v>
      </c>
      <c r="C186" s="54" t="s">
        <v>150</v>
      </c>
      <c r="D186" s="54" t="s">
        <v>73</v>
      </c>
      <c r="E186" s="54" t="s">
        <v>81</v>
      </c>
      <c r="F186" s="55" t="s">
        <v>184</v>
      </c>
      <c r="G186" s="55" t="s">
        <v>153</v>
      </c>
      <c r="H186" s="56"/>
      <c r="I186" s="55" t="s">
        <v>177</v>
      </c>
      <c r="J186" s="62">
        <v>84.03</v>
      </c>
      <c r="K186" s="55" t="s">
        <v>174</v>
      </c>
      <c r="L186" s="55">
        <v>77.5</v>
      </c>
      <c r="M186" s="55" t="s">
        <v>174</v>
      </c>
      <c r="N186" s="55">
        <v>84.85</v>
      </c>
      <c r="O186" s="58" t="str">
        <f t="shared" si="2"/>
        <v>INCREASE</v>
      </c>
    </row>
    <row r="187" spans="1:15" ht="30" customHeight="1" x14ac:dyDescent="0.25">
      <c r="A187" s="53" t="s">
        <v>148</v>
      </c>
      <c r="B187" s="53" t="s">
        <v>180</v>
      </c>
      <c r="C187" s="54" t="s">
        <v>150</v>
      </c>
      <c r="D187" s="54" t="s">
        <v>73</v>
      </c>
      <c r="E187" s="54" t="s">
        <v>82</v>
      </c>
      <c r="F187" s="55" t="s">
        <v>185</v>
      </c>
      <c r="G187" s="55" t="s">
        <v>153</v>
      </c>
      <c r="H187" s="56"/>
      <c r="I187" s="55" t="s">
        <v>177</v>
      </c>
      <c r="J187" s="62">
        <v>77.08</v>
      </c>
      <c r="K187" s="55" t="s">
        <v>174</v>
      </c>
      <c r="L187" s="55">
        <v>70</v>
      </c>
      <c r="M187" s="55" t="s">
        <v>174</v>
      </c>
      <c r="N187" s="55">
        <v>72.73</v>
      </c>
      <c r="O187" s="58" t="str">
        <f t="shared" si="2"/>
        <v/>
      </c>
    </row>
    <row r="188" spans="1:15" ht="30" customHeight="1" x14ac:dyDescent="0.25">
      <c r="A188" s="53" t="s">
        <v>148</v>
      </c>
      <c r="B188" s="53" t="s">
        <v>180</v>
      </c>
      <c r="C188" s="54" t="s">
        <v>150</v>
      </c>
      <c r="D188" s="54" t="s">
        <v>73</v>
      </c>
      <c r="E188" s="54" t="s">
        <v>83</v>
      </c>
      <c r="F188" s="55" t="s">
        <v>186</v>
      </c>
      <c r="G188" s="55" t="s">
        <v>174</v>
      </c>
      <c r="H188" s="55">
        <v>89.58</v>
      </c>
      <c r="I188" s="55" t="s">
        <v>174</v>
      </c>
      <c r="J188" s="55">
        <v>89.24</v>
      </c>
      <c r="K188" s="55" t="s">
        <v>174</v>
      </c>
      <c r="L188" s="55">
        <v>83.75</v>
      </c>
      <c r="M188" s="55" t="s">
        <v>174</v>
      </c>
      <c r="N188" s="55">
        <v>85.8</v>
      </c>
      <c r="O188" s="58" t="str">
        <f t="shared" si="2"/>
        <v/>
      </c>
    </row>
    <row r="189" spans="1:15" ht="30" customHeight="1" x14ac:dyDescent="0.25">
      <c r="A189" s="53" t="s">
        <v>148</v>
      </c>
      <c r="B189" s="53" t="s">
        <v>180</v>
      </c>
      <c r="C189" s="54" t="s">
        <v>150</v>
      </c>
      <c r="D189" s="54" t="s">
        <v>73</v>
      </c>
      <c r="E189" s="54" t="s">
        <v>84</v>
      </c>
      <c r="F189" s="55" t="s">
        <v>187</v>
      </c>
      <c r="G189" s="55" t="s">
        <v>174</v>
      </c>
      <c r="H189" s="55">
        <v>70.83</v>
      </c>
      <c r="I189" s="55" t="s">
        <v>174</v>
      </c>
      <c r="J189" s="55">
        <v>77.5</v>
      </c>
      <c r="K189" s="55" t="s">
        <v>174</v>
      </c>
      <c r="L189" s="55">
        <v>72.400000000000006</v>
      </c>
      <c r="M189" s="55" t="s">
        <v>174</v>
      </c>
      <c r="N189" s="55">
        <v>79.69</v>
      </c>
      <c r="O189" s="58" t="str">
        <f t="shared" si="2"/>
        <v>INCREASE</v>
      </c>
    </row>
    <row r="190" spans="1:15" ht="30" customHeight="1" x14ac:dyDescent="0.25">
      <c r="A190" s="53" t="s">
        <v>148</v>
      </c>
      <c r="B190" s="53" t="s">
        <v>180</v>
      </c>
      <c r="C190" s="54" t="s">
        <v>150</v>
      </c>
      <c r="D190" s="54" t="s">
        <v>73</v>
      </c>
      <c r="E190" s="54" t="s">
        <v>85</v>
      </c>
      <c r="F190" s="55" t="s">
        <v>188</v>
      </c>
      <c r="G190" s="55" t="s">
        <v>174</v>
      </c>
      <c r="H190" s="55">
        <v>76.739999999999995</v>
      </c>
      <c r="I190" s="55" t="s">
        <v>174</v>
      </c>
      <c r="J190" s="55">
        <v>78.47</v>
      </c>
      <c r="K190" s="55" t="s">
        <v>173</v>
      </c>
      <c r="L190" s="60">
        <v>81.88</v>
      </c>
      <c r="M190" s="55" t="s">
        <v>174</v>
      </c>
      <c r="N190" s="55">
        <v>72.16</v>
      </c>
      <c r="O190" s="58" t="str">
        <f t="shared" si="2"/>
        <v>DECREASE</v>
      </c>
    </row>
    <row r="191" spans="1:15" ht="30" customHeight="1" x14ac:dyDescent="0.25">
      <c r="A191" s="53" t="s">
        <v>148</v>
      </c>
      <c r="B191" s="53" t="s">
        <v>180</v>
      </c>
      <c r="C191" s="54" t="s">
        <v>150</v>
      </c>
      <c r="D191" s="54" t="s">
        <v>73</v>
      </c>
      <c r="E191" s="54" t="s">
        <v>86</v>
      </c>
      <c r="F191" s="55" t="s">
        <v>189</v>
      </c>
      <c r="G191" s="55" t="s">
        <v>174</v>
      </c>
      <c r="H191" s="55">
        <v>80.83</v>
      </c>
      <c r="I191" s="55" t="s">
        <v>176</v>
      </c>
      <c r="J191" s="63">
        <v>59.9</v>
      </c>
      <c r="K191" s="55" t="s">
        <v>174</v>
      </c>
      <c r="L191" s="55">
        <v>71.25</v>
      </c>
      <c r="M191" s="55" t="s">
        <v>174</v>
      </c>
      <c r="N191" s="55">
        <v>81.36</v>
      </c>
      <c r="O191" s="58" t="str">
        <f t="shared" si="2"/>
        <v>INCREASE</v>
      </c>
    </row>
    <row r="192" spans="1:15" ht="30" customHeight="1" x14ac:dyDescent="0.25">
      <c r="A192" s="53" t="s">
        <v>148</v>
      </c>
      <c r="B192" s="53" t="s">
        <v>180</v>
      </c>
      <c r="C192" s="54" t="s">
        <v>150</v>
      </c>
      <c r="D192" s="54" t="s">
        <v>73</v>
      </c>
      <c r="E192" s="54" t="s">
        <v>87</v>
      </c>
      <c r="F192" s="55" t="s">
        <v>190</v>
      </c>
      <c r="G192" s="55" t="s">
        <v>174</v>
      </c>
      <c r="H192" s="55">
        <v>62.5</v>
      </c>
      <c r="I192" s="55" t="s">
        <v>174</v>
      </c>
      <c r="J192" s="55">
        <v>63.25</v>
      </c>
      <c r="K192" s="55" t="s">
        <v>174</v>
      </c>
      <c r="L192" s="55">
        <v>71.17</v>
      </c>
      <c r="M192" s="55" t="s">
        <v>174</v>
      </c>
      <c r="N192" s="55">
        <v>72.12</v>
      </c>
      <c r="O192" s="58" t="str">
        <f t="shared" si="2"/>
        <v/>
      </c>
    </row>
    <row r="193" spans="1:15" ht="30" customHeight="1" x14ac:dyDescent="0.25">
      <c r="A193" s="53" t="s">
        <v>148</v>
      </c>
      <c r="B193" s="53" t="s">
        <v>180</v>
      </c>
      <c r="C193" s="54" t="s">
        <v>150</v>
      </c>
      <c r="D193" s="54" t="s">
        <v>73</v>
      </c>
      <c r="E193" s="54" t="s">
        <v>88</v>
      </c>
      <c r="F193" s="55" t="s">
        <v>191</v>
      </c>
      <c r="G193" s="55" t="s">
        <v>174</v>
      </c>
      <c r="H193" s="55">
        <v>83.67</v>
      </c>
      <c r="I193" s="55" t="s">
        <v>174</v>
      </c>
      <c r="J193" s="55">
        <v>82.08</v>
      </c>
      <c r="K193" s="55" t="s">
        <v>174</v>
      </c>
      <c r="L193" s="55">
        <v>81.7</v>
      </c>
      <c r="M193" s="55" t="s">
        <v>174</v>
      </c>
      <c r="N193" s="55">
        <v>85.55</v>
      </c>
      <c r="O193" s="58" t="str">
        <f t="shared" si="2"/>
        <v/>
      </c>
    </row>
    <row r="194" spans="1:15" ht="30" customHeight="1" x14ac:dyDescent="0.25">
      <c r="A194" s="53" t="s">
        <v>148</v>
      </c>
      <c r="B194" s="53" t="s">
        <v>180</v>
      </c>
      <c r="C194" s="54" t="s">
        <v>150</v>
      </c>
      <c r="D194" s="54" t="s">
        <v>73</v>
      </c>
      <c r="E194" s="54" t="s">
        <v>89</v>
      </c>
      <c r="F194" s="55" t="s">
        <v>192</v>
      </c>
      <c r="G194" s="55" t="s">
        <v>176</v>
      </c>
      <c r="H194" s="63">
        <v>52.43</v>
      </c>
      <c r="I194" s="55" t="s">
        <v>176</v>
      </c>
      <c r="J194" s="63">
        <v>49.84</v>
      </c>
      <c r="K194" s="55" t="s">
        <v>174</v>
      </c>
      <c r="L194" s="55">
        <v>71</v>
      </c>
      <c r="M194" s="55" t="s">
        <v>174</v>
      </c>
      <c r="N194" s="55">
        <v>56.17</v>
      </c>
      <c r="O194" s="58" t="str">
        <f t="shared" si="2"/>
        <v>DECREASE</v>
      </c>
    </row>
    <row r="195" spans="1:15" ht="30" customHeight="1" x14ac:dyDescent="0.25">
      <c r="A195" s="53" t="s">
        <v>148</v>
      </c>
      <c r="B195" s="53" t="s">
        <v>180</v>
      </c>
      <c r="C195" s="54" t="s">
        <v>150</v>
      </c>
      <c r="D195" s="54" t="s">
        <v>73</v>
      </c>
      <c r="E195" s="54" t="s">
        <v>90</v>
      </c>
      <c r="F195" s="55" t="s">
        <v>193</v>
      </c>
      <c r="G195" s="55" t="s">
        <v>174</v>
      </c>
      <c r="H195" s="55">
        <v>77.5</v>
      </c>
      <c r="I195" s="55" t="s">
        <v>174</v>
      </c>
      <c r="J195" s="55">
        <v>81.25</v>
      </c>
      <c r="K195" s="55" t="s">
        <v>173</v>
      </c>
      <c r="L195" s="60">
        <v>85.5</v>
      </c>
      <c r="M195" s="55" t="s">
        <v>174</v>
      </c>
      <c r="N195" s="55">
        <v>84.55</v>
      </c>
      <c r="O195" s="58" t="str">
        <f t="shared" si="2"/>
        <v/>
      </c>
    </row>
    <row r="196" spans="1:15" ht="30" customHeight="1" x14ac:dyDescent="0.25">
      <c r="A196" s="53" t="s">
        <v>148</v>
      </c>
      <c r="B196" s="53" t="s">
        <v>180</v>
      </c>
      <c r="C196" s="54" t="s">
        <v>150</v>
      </c>
      <c r="D196" s="54" t="s">
        <v>73</v>
      </c>
      <c r="E196" s="54" t="s">
        <v>91</v>
      </c>
      <c r="F196" s="55" t="s">
        <v>194</v>
      </c>
      <c r="G196" s="55" t="s">
        <v>153</v>
      </c>
      <c r="H196" s="56"/>
      <c r="I196" s="55" t="s">
        <v>153</v>
      </c>
      <c r="J196" s="59"/>
      <c r="K196" s="55" t="s">
        <v>174</v>
      </c>
      <c r="L196" s="55">
        <v>43.75</v>
      </c>
      <c r="M196" s="55" t="s">
        <v>174</v>
      </c>
      <c r="N196" s="55">
        <v>50</v>
      </c>
      <c r="O196" s="58" t="str">
        <f t="shared" ref="O196:O259" si="3">IF(OR(ISBLANK(L196), ISBLANK(N196)), "", IF((L196-N196)&gt;(L196*0.05),"DECREASE",IF((N196-L196)&gt;(L196*0.05),"INCREASE", "")))</f>
        <v>INCREASE</v>
      </c>
    </row>
    <row r="197" spans="1:15" ht="30" customHeight="1" x14ac:dyDescent="0.25">
      <c r="A197" s="53" t="s">
        <v>148</v>
      </c>
      <c r="B197" s="53" t="s">
        <v>180</v>
      </c>
      <c r="C197" s="54" t="s">
        <v>150</v>
      </c>
      <c r="D197" s="54" t="s">
        <v>73</v>
      </c>
      <c r="E197" s="54" t="s">
        <v>92</v>
      </c>
      <c r="F197" s="55" t="s">
        <v>195</v>
      </c>
      <c r="G197" s="55" t="s">
        <v>176</v>
      </c>
      <c r="H197" s="63">
        <v>43.64</v>
      </c>
      <c r="I197" s="55" t="s">
        <v>174</v>
      </c>
      <c r="J197" s="55">
        <v>52.43</v>
      </c>
      <c r="K197" s="55" t="s">
        <v>174</v>
      </c>
      <c r="L197" s="55">
        <v>51.88</v>
      </c>
      <c r="M197" s="55" t="s">
        <v>174</v>
      </c>
      <c r="N197" s="55">
        <v>60.8</v>
      </c>
      <c r="O197" s="58" t="str">
        <f t="shared" si="3"/>
        <v>INCREASE</v>
      </c>
    </row>
    <row r="198" spans="1:15" ht="30" customHeight="1" x14ac:dyDescent="0.25">
      <c r="A198" s="53" t="s">
        <v>148</v>
      </c>
      <c r="B198" s="53" t="s">
        <v>180</v>
      </c>
      <c r="C198" s="54" t="s">
        <v>150</v>
      </c>
      <c r="D198" s="54" t="s">
        <v>73</v>
      </c>
      <c r="E198" s="54" t="s">
        <v>93</v>
      </c>
      <c r="F198" s="55" t="s">
        <v>196</v>
      </c>
      <c r="G198" s="55" t="s">
        <v>174</v>
      </c>
      <c r="H198" s="55">
        <v>75.42</v>
      </c>
      <c r="I198" s="55" t="s">
        <v>174</v>
      </c>
      <c r="J198" s="55">
        <v>77.5</v>
      </c>
      <c r="K198" s="55" t="s">
        <v>174</v>
      </c>
      <c r="L198" s="55">
        <v>79.5</v>
      </c>
      <c r="M198" s="55" t="s">
        <v>173</v>
      </c>
      <c r="N198" s="60">
        <v>80.91</v>
      </c>
      <c r="O198" s="58" t="str">
        <f t="shared" si="3"/>
        <v/>
      </c>
    </row>
    <row r="199" spans="1:15" ht="30" customHeight="1" x14ac:dyDescent="0.25">
      <c r="A199" s="53" t="s">
        <v>148</v>
      </c>
      <c r="B199" s="53" t="s">
        <v>180</v>
      </c>
      <c r="C199" s="54" t="s">
        <v>150</v>
      </c>
      <c r="D199" s="54" t="s">
        <v>73</v>
      </c>
      <c r="E199" s="54" t="s">
        <v>94</v>
      </c>
      <c r="F199" s="55" t="s">
        <v>197</v>
      </c>
      <c r="G199" s="55" t="s">
        <v>153</v>
      </c>
      <c r="H199" s="56"/>
      <c r="I199" s="55" t="s">
        <v>174</v>
      </c>
      <c r="J199" s="55">
        <v>78.47</v>
      </c>
      <c r="K199" s="55" t="s">
        <v>174</v>
      </c>
      <c r="L199" s="55">
        <v>80</v>
      </c>
      <c r="M199" s="55" t="s">
        <v>174</v>
      </c>
      <c r="N199" s="55">
        <v>78.03</v>
      </c>
      <c r="O199" s="58" t="str">
        <f t="shared" si="3"/>
        <v/>
      </c>
    </row>
    <row r="200" spans="1:15" ht="30" customHeight="1" x14ac:dyDescent="0.25">
      <c r="A200" s="53" t="s">
        <v>148</v>
      </c>
      <c r="B200" s="53" t="s">
        <v>180</v>
      </c>
      <c r="C200" s="54" t="s">
        <v>150</v>
      </c>
      <c r="D200" s="54" t="s">
        <v>73</v>
      </c>
      <c r="E200" s="54" t="s">
        <v>95</v>
      </c>
      <c r="F200" s="55" t="s">
        <v>198</v>
      </c>
      <c r="G200" s="55" t="s">
        <v>174</v>
      </c>
      <c r="H200" s="55">
        <v>35.94</v>
      </c>
      <c r="I200" s="55" t="s">
        <v>174</v>
      </c>
      <c r="J200" s="55">
        <v>39.58</v>
      </c>
      <c r="K200" s="55" t="s">
        <v>174</v>
      </c>
      <c r="L200" s="55">
        <v>37.5</v>
      </c>
      <c r="M200" s="55" t="s">
        <v>174</v>
      </c>
      <c r="N200" s="55">
        <v>31.25</v>
      </c>
      <c r="O200" s="58" t="str">
        <f t="shared" si="3"/>
        <v>DECREASE</v>
      </c>
    </row>
    <row r="201" spans="1:15" ht="30" customHeight="1" x14ac:dyDescent="0.25">
      <c r="A201" s="53" t="s">
        <v>148</v>
      </c>
      <c r="B201" s="53" t="s">
        <v>180</v>
      </c>
      <c r="C201" s="54" t="s">
        <v>172</v>
      </c>
      <c r="D201" s="54" t="s">
        <v>73</v>
      </c>
      <c r="E201" s="54" t="s">
        <v>78</v>
      </c>
      <c r="F201" s="55" t="s">
        <v>181</v>
      </c>
      <c r="G201" s="55" t="s">
        <v>175</v>
      </c>
      <c r="H201" s="61">
        <v>75.709999999999994</v>
      </c>
      <c r="I201" s="55" t="s">
        <v>174</v>
      </c>
      <c r="J201" s="55">
        <v>79.55</v>
      </c>
      <c r="K201" s="55" t="s">
        <v>174</v>
      </c>
      <c r="L201" s="55">
        <v>78.83</v>
      </c>
      <c r="M201" s="55" t="s">
        <v>174</v>
      </c>
      <c r="N201" s="55">
        <v>80.94</v>
      </c>
      <c r="O201" s="58" t="str">
        <f t="shared" si="3"/>
        <v/>
      </c>
    </row>
    <row r="202" spans="1:15" ht="30" customHeight="1" x14ac:dyDescent="0.25">
      <c r="A202" s="53" t="s">
        <v>148</v>
      </c>
      <c r="B202" s="53" t="s">
        <v>180</v>
      </c>
      <c r="C202" s="54" t="s">
        <v>172</v>
      </c>
      <c r="D202" s="54" t="s">
        <v>73</v>
      </c>
      <c r="E202" s="54" t="s">
        <v>79</v>
      </c>
      <c r="F202" s="55" t="s">
        <v>182</v>
      </c>
      <c r="G202" s="55" t="s">
        <v>174</v>
      </c>
      <c r="H202" s="55">
        <v>91.18</v>
      </c>
      <c r="I202" s="55" t="s">
        <v>174</v>
      </c>
      <c r="J202" s="55">
        <v>93.64</v>
      </c>
      <c r="K202" s="55" t="s">
        <v>174</v>
      </c>
      <c r="L202" s="55">
        <v>92</v>
      </c>
      <c r="M202" s="55" t="s">
        <v>174</v>
      </c>
      <c r="N202" s="55">
        <v>94.38</v>
      </c>
      <c r="O202" s="58" t="str">
        <f t="shared" si="3"/>
        <v/>
      </c>
    </row>
    <row r="203" spans="1:15" ht="30" customHeight="1" x14ac:dyDescent="0.25">
      <c r="A203" s="53" t="s">
        <v>148</v>
      </c>
      <c r="B203" s="53" t="s">
        <v>180</v>
      </c>
      <c r="C203" s="54" t="s">
        <v>172</v>
      </c>
      <c r="D203" s="54" t="s">
        <v>73</v>
      </c>
      <c r="E203" s="54" t="s">
        <v>80</v>
      </c>
      <c r="F203" s="55" t="s">
        <v>183</v>
      </c>
      <c r="G203" s="55" t="s">
        <v>174</v>
      </c>
      <c r="H203" s="55">
        <v>93.54</v>
      </c>
      <c r="I203" s="55" t="s">
        <v>173</v>
      </c>
      <c r="J203" s="60">
        <v>95.45</v>
      </c>
      <c r="K203" s="55" t="s">
        <v>174</v>
      </c>
      <c r="L203" s="55">
        <v>92.92</v>
      </c>
      <c r="M203" s="55" t="s">
        <v>174</v>
      </c>
      <c r="N203" s="55">
        <v>89.84</v>
      </c>
      <c r="O203" s="58" t="str">
        <f t="shared" si="3"/>
        <v/>
      </c>
    </row>
    <row r="204" spans="1:15" ht="30" customHeight="1" x14ac:dyDescent="0.25">
      <c r="A204" s="53" t="s">
        <v>148</v>
      </c>
      <c r="B204" s="53" t="s">
        <v>180</v>
      </c>
      <c r="C204" s="54" t="s">
        <v>172</v>
      </c>
      <c r="D204" s="54" t="s">
        <v>73</v>
      </c>
      <c r="E204" s="54" t="s">
        <v>81</v>
      </c>
      <c r="F204" s="55" t="s">
        <v>184</v>
      </c>
      <c r="G204" s="55" t="s">
        <v>153</v>
      </c>
      <c r="H204" s="56"/>
      <c r="I204" s="55" t="s">
        <v>174</v>
      </c>
      <c r="J204" s="55">
        <v>73.489999999999995</v>
      </c>
      <c r="K204" s="55" t="s">
        <v>174</v>
      </c>
      <c r="L204" s="55">
        <v>74.44</v>
      </c>
      <c r="M204" s="55" t="s">
        <v>174</v>
      </c>
      <c r="N204" s="55">
        <v>80.209999999999994</v>
      </c>
      <c r="O204" s="58" t="str">
        <f t="shared" si="3"/>
        <v>INCREASE</v>
      </c>
    </row>
    <row r="205" spans="1:15" ht="30" customHeight="1" x14ac:dyDescent="0.25">
      <c r="A205" s="53" t="s">
        <v>148</v>
      </c>
      <c r="B205" s="53" t="s">
        <v>180</v>
      </c>
      <c r="C205" s="54" t="s">
        <v>172</v>
      </c>
      <c r="D205" s="54" t="s">
        <v>73</v>
      </c>
      <c r="E205" s="54" t="s">
        <v>82</v>
      </c>
      <c r="F205" s="55" t="s">
        <v>185</v>
      </c>
      <c r="G205" s="55" t="s">
        <v>153</v>
      </c>
      <c r="H205" s="56"/>
      <c r="I205" s="55" t="s">
        <v>175</v>
      </c>
      <c r="J205" s="61">
        <v>63.64</v>
      </c>
      <c r="K205" s="55" t="s">
        <v>176</v>
      </c>
      <c r="L205" s="63">
        <v>63.33</v>
      </c>
      <c r="M205" s="55" t="s">
        <v>174</v>
      </c>
      <c r="N205" s="55">
        <v>68.75</v>
      </c>
      <c r="O205" s="58" t="str">
        <f t="shared" si="3"/>
        <v>INCREASE</v>
      </c>
    </row>
    <row r="206" spans="1:15" ht="30" customHeight="1" x14ac:dyDescent="0.25">
      <c r="A206" s="53" t="s">
        <v>148</v>
      </c>
      <c r="B206" s="53" t="s">
        <v>180</v>
      </c>
      <c r="C206" s="54" t="s">
        <v>172</v>
      </c>
      <c r="D206" s="54" t="s">
        <v>73</v>
      </c>
      <c r="E206" s="54" t="s">
        <v>83</v>
      </c>
      <c r="F206" s="55" t="s">
        <v>186</v>
      </c>
      <c r="G206" s="55" t="s">
        <v>174</v>
      </c>
      <c r="H206" s="55">
        <v>80.36</v>
      </c>
      <c r="I206" s="55" t="s">
        <v>174</v>
      </c>
      <c r="J206" s="55">
        <v>87.12</v>
      </c>
      <c r="K206" s="55" t="s">
        <v>174</v>
      </c>
      <c r="L206" s="55">
        <v>76.67</v>
      </c>
      <c r="M206" s="55" t="s">
        <v>174</v>
      </c>
      <c r="N206" s="55">
        <v>83.59</v>
      </c>
      <c r="O206" s="58" t="str">
        <f t="shared" si="3"/>
        <v>INCREASE</v>
      </c>
    </row>
    <row r="207" spans="1:15" ht="30" customHeight="1" x14ac:dyDescent="0.25">
      <c r="A207" s="53" t="s">
        <v>148</v>
      </c>
      <c r="B207" s="53" t="s">
        <v>180</v>
      </c>
      <c r="C207" s="54" t="s">
        <v>172</v>
      </c>
      <c r="D207" s="54" t="s">
        <v>73</v>
      </c>
      <c r="E207" s="54" t="s">
        <v>84</v>
      </c>
      <c r="F207" s="55" t="s">
        <v>187</v>
      </c>
      <c r="G207" s="55" t="s">
        <v>174</v>
      </c>
      <c r="H207" s="55">
        <v>71.87</v>
      </c>
      <c r="I207" s="55" t="s">
        <v>174</v>
      </c>
      <c r="J207" s="55">
        <v>61.11</v>
      </c>
      <c r="K207" s="55" t="s">
        <v>174</v>
      </c>
      <c r="L207" s="55">
        <v>64.739999999999995</v>
      </c>
      <c r="M207" s="55" t="s">
        <v>174</v>
      </c>
      <c r="N207" s="55">
        <v>76.89</v>
      </c>
      <c r="O207" s="58" t="str">
        <f t="shared" si="3"/>
        <v>INCREASE</v>
      </c>
    </row>
    <row r="208" spans="1:15" ht="30" customHeight="1" x14ac:dyDescent="0.25">
      <c r="A208" s="53" t="s">
        <v>148</v>
      </c>
      <c r="B208" s="53" t="s">
        <v>180</v>
      </c>
      <c r="C208" s="54" t="s">
        <v>172</v>
      </c>
      <c r="D208" s="54" t="s">
        <v>73</v>
      </c>
      <c r="E208" s="54" t="s">
        <v>85</v>
      </c>
      <c r="F208" s="55" t="s">
        <v>188</v>
      </c>
      <c r="G208" s="55" t="s">
        <v>174</v>
      </c>
      <c r="H208" s="55">
        <v>68.75</v>
      </c>
      <c r="I208" s="55" t="s">
        <v>174</v>
      </c>
      <c r="J208" s="55">
        <v>79.55</v>
      </c>
      <c r="K208" s="55" t="s">
        <v>176</v>
      </c>
      <c r="L208" s="63">
        <v>61.94</v>
      </c>
      <c r="M208" s="55" t="s">
        <v>174</v>
      </c>
      <c r="N208" s="55">
        <v>66.02</v>
      </c>
      <c r="O208" s="58" t="str">
        <f t="shared" si="3"/>
        <v>INCREASE</v>
      </c>
    </row>
    <row r="209" spans="1:15" ht="30" customHeight="1" x14ac:dyDescent="0.25">
      <c r="A209" s="53" t="s">
        <v>148</v>
      </c>
      <c r="B209" s="53" t="s">
        <v>180</v>
      </c>
      <c r="C209" s="54" t="s">
        <v>172</v>
      </c>
      <c r="D209" s="54" t="s">
        <v>73</v>
      </c>
      <c r="E209" s="54" t="s">
        <v>86</v>
      </c>
      <c r="F209" s="55" t="s">
        <v>189</v>
      </c>
      <c r="G209" s="55" t="s">
        <v>174</v>
      </c>
      <c r="H209" s="55">
        <v>80</v>
      </c>
      <c r="I209" s="55" t="s">
        <v>174</v>
      </c>
      <c r="J209" s="55">
        <v>76.14</v>
      </c>
      <c r="K209" s="55" t="s">
        <v>174</v>
      </c>
      <c r="L209" s="55">
        <v>70</v>
      </c>
      <c r="M209" s="55" t="s">
        <v>174</v>
      </c>
      <c r="N209" s="55">
        <v>76.95</v>
      </c>
      <c r="O209" s="58" t="str">
        <f t="shared" si="3"/>
        <v>INCREASE</v>
      </c>
    </row>
    <row r="210" spans="1:15" ht="30" customHeight="1" x14ac:dyDescent="0.25">
      <c r="A210" s="53" t="s">
        <v>148</v>
      </c>
      <c r="B210" s="53" t="s">
        <v>180</v>
      </c>
      <c r="C210" s="54" t="s">
        <v>172</v>
      </c>
      <c r="D210" s="54" t="s">
        <v>73</v>
      </c>
      <c r="E210" s="54" t="s">
        <v>87</v>
      </c>
      <c r="F210" s="55" t="s">
        <v>190</v>
      </c>
      <c r="G210" s="55" t="s">
        <v>174</v>
      </c>
      <c r="H210" s="55">
        <v>56.43</v>
      </c>
      <c r="I210" s="55" t="s">
        <v>176</v>
      </c>
      <c r="J210" s="63">
        <v>43.64</v>
      </c>
      <c r="K210" s="55" t="s">
        <v>174</v>
      </c>
      <c r="L210" s="55">
        <v>61.11</v>
      </c>
      <c r="M210" s="55" t="s">
        <v>174</v>
      </c>
      <c r="N210" s="55">
        <v>70.94</v>
      </c>
      <c r="O210" s="58" t="str">
        <f t="shared" si="3"/>
        <v>INCREASE</v>
      </c>
    </row>
    <row r="211" spans="1:15" ht="30" customHeight="1" x14ac:dyDescent="0.25">
      <c r="A211" s="53" t="s">
        <v>148</v>
      </c>
      <c r="B211" s="53" t="s">
        <v>180</v>
      </c>
      <c r="C211" s="54" t="s">
        <v>172</v>
      </c>
      <c r="D211" s="54" t="s">
        <v>73</v>
      </c>
      <c r="E211" s="54" t="s">
        <v>88</v>
      </c>
      <c r="F211" s="55" t="s">
        <v>191</v>
      </c>
      <c r="G211" s="55" t="s">
        <v>174</v>
      </c>
      <c r="H211" s="55">
        <v>76.569999999999993</v>
      </c>
      <c r="I211" s="55" t="s">
        <v>176</v>
      </c>
      <c r="J211" s="63">
        <v>70.27</v>
      </c>
      <c r="K211" s="55" t="s">
        <v>174</v>
      </c>
      <c r="L211" s="55">
        <v>79.47</v>
      </c>
      <c r="M211" s="55" t="s">
        <v>174</v>
      </c>
      <c r="N211" s="55">
        <v>84.5</v>
      </c>
      <c r="O211" s="58" t="str">
        <f t="shared" si="3"/>
        <v>INCREASE</v>
      </c>
    </row>
    <row r="212" spans="1:15" ht="30" customHeight="1" x14ac:dyDescent="0.25">
      <c r="A212" s="53" t="s">
        <v>148</v>
      </c>
      <c r="B212" s="53" t="s">
        <v>180</v>
      </c>
      <c r="C212" s="54" t="s">
        <v>172</v>
      </c>
      <c r="D212" s="54" t="s">
        <v>73</v>
      </c>
      <c r="E212" s="54" t="s">
        <v>89</v>
      </c>
      <c r="F212" s="55" t="s">
        <v>192</v>
      </c>
      <c r="G212" s="55" t="s">
        <v>174</v>
      </c>
      <c r="H212" s="55">
        <v>56.56</v>
      </c>
      <c r="I212" s="55" t="s">
        <v>176</v>
      </c>
      <c r="J212" s="63">
        <v>52.34</v>
      </c>
      <c r="K212" s="55" t="s">
        <v>174</v>
      </c>
      <c r="L212" s="55">
        <v>70.11</v>
      </c>
      <c r="M212" s="55" t="s">
        <v>174</v>
      </c>
      <c r="N212" s="55">
        <v>63.44</v>
      </c>
      <c r="O212" s="58" t="str">
        <f t="shared" si="3"/>
        <v>DECREASE</v>
      </c>
    </row>
    <row r="213" spans="1:15" ht="30" customHeight="1" x14ac:dyDescent="0.25">
      <c r="A213" s="53" t="s">
        <v>148</v>
      </c>
      <c r="B213" s="53" t="s">
        <v>180</v>
      </c>
      <c r="C213" s="54" t="s">
        <v>172</v>
      </c>
      <c r="D213" s="54" t="s">
        <v>73</v>
      </c>
      <c r="E213" s="54" t="s">
        <v>90</v>
      </c>
      <c r="F213" s="55" t="s">
        <v>193</v>
      </c>
      <c r="G213" s="55" t="s">
        <v>174</v>
      </c>
      <c r="H213" s="55">
        <v>76.92</v>
      </c>
      <c r="I213" s="55" t="s">
        <v>174</v>
      </c>
      <c r="J213" s="55">
        <v>80.45</v>
      </c>
      <c r="K213" s="55" t="s">
        <v>174</v>
      </c>
      <c r="L213" s="55">
        <v>74.290000000000006</v>
      </c>
      <c r="M213" s="55" t="s">
        <v>174</v>
      </c>
      <c r="N213" s="55">
        <v>72.25</v>
      </c>
      <c r="O213" s="58" t="str">
        <f t="shared" si="3"/>
        <v/>
      </c>
    </row>
    <row r="214" spans="1:15" ht="30" customHeight="1" x14ac:dyDescent="0.25">
      <c r="A214" s="53" t="s">
        <v>148</v>
      </c>
      <c r="B214" s="53" t="s">
        <v>180</v>
      </c>
      <c r="C214" s="54" t="s">
        <v>172</v>
      </c>
      <c r="D214" s="54" t="s">
        <v>73</v>
      </c>
      <c r="E214" s="54" t="s">
        <v>91</v>
      </c>
      <c r="F214" s="55" t="s">
        <v>194</v>
      </c>
      <c r="G214" s="55" t="s">
        <v>153</v>
      </c>
      <c r="H214" s="56"/>
      <c r="I214" s="55" t="s">
        <v>153</v>
      </c>
      <c r="J214" s="59"/>
      <c r="K214" s="55" t="s">
        <v>174</v>
      </c>
      <c r="L214" s="55">
        <v>49.17</v>
      </c>
      <c r="M214" s="55" t="s">
        <v>174</v>
      </c>
      <c r="N214" s="55">
        <v>46.88</v>
      </c>
      <c r="O214" s="58" t="str">
        <f t="shared" si="3"/>
        <v/>
      </c>
    </row>
    <row r="215" spans="1:15" ht="30" customHeight="1" x14ac:dyDescent="0.25">
      <c r="A215" s="53" t="s">
        <v>148</v>
      </c>
      <c r="B215" s="53" t="s">
        <v>180</v>
      </c>
      <c r="C215" s="54" t="s">
        <v>172</v>
      </c>
      <c r="D215" s="54" t="s">
        <v>73</v>
      </c>
      <c r="E215" s="54" t="s">
        <v>92</v>
      </c>
      <c r="F215" s="55" t="s">
        <v>195</v>
      </c>
      <c r="G215" s="55" t="s">
        <v>174</v>
      </c>
      <c r="H215" s="55">
        <v>57.64</v>
      </c>
      <c r="I215" s="55" t="s">
        <v>174</v>
      </c>
      <c r="J215" s="55">
        <v>51.14</v>
      </c>
      <c r="K215" s="55" t="s">
        <v>174</v>
      </c>
      <c r="L215" s="55">
        <v>51.81</v>
      </c>
      <c r="M215" s="55" t="s">
        <v>174</v>
      </c>
      <c r="N215" s="55">
        <v>48.05</v>
      </c>
      <c r="O215" s="58" t="str">
        <f t="shared" si="3"/>
        <v>DECREASE</v>
      </c>
    </row>
    <row r="216" spans="1:15" ht="30" customHeight="1" x14ac:dyDescent="0.25">
      <c r="A216" s="53" t="s">
        <v>148</v>
      </c>
      <c r="B216" s="53" t="s">
        <v>180</v>
      </c>
      <c r="C216" s="54" t="s">
        <v>172</v>
      </c>
      <c r="D216" s="54" t="s">
        <v>73</v>
      </c>
      <c r="E216" s="54" t="s">
        <v>93</v>
      </c>
      <c r="F216" s="55" t="s">
        <v>196</v>
      </c>
      <c r="G216" s="55" t="s">
        <v>174</v>
      </c>
      <c r="H216" s="55">
        <v>73.930000000000007</v>
      </c>
      <c r="I216" s="55" t="s">
        <v>174</v>
      </c>
      <c r="J216" s="55">
        <v>73.180000000000007</v>
      </c>
      <c r="K216" s="55" t="s">
        <v>174</v>
      </c>
      <c r="L216" s="55">
        <v>75</v>
      </c>
      <c r="M216" s="55" t="s">
        <v>174</v>
      </c>
      <c r="N216" s="55">
        <v>70.94</v>
      </c>
      <c r="O216" s="58" t="str">
        <f t="shared" si="3"/>
        <v>DECREASE</v>
      </c>
    </row>
    <row r="217" spans="1:15" ht="30" customHeight="1" x14ac:dyDescent="0.25">
      <c r="A217" s="53" t="s">
        <v>148</v>
      </c>
      <c r="B217" s="53" t="s">
        <v>180</v>
      </c>
      <c r="C217" s="54" t="s">
        <v>172</v>
      </c>
      <c r="D217" s="54" t="s">
        <v>73</v>
      </c>
      <c r="E217" s="54" t="s">
        <v>94</v>
      </c>
      <c r="F217" s="55" t="s">
        <v>197</v>
      </c>
      <c r="G217" s="55" t="s">
        <v>153</v>
      </c>
      <c r="H217" s="56"/>
      <c r="I217" s="55" t="s">
        <v>174</v>
      </c>
      <c r="J217" s="55">
        <v>79.55</v>
      </c>
      <c r="K217" s="55" t="s">
        <v>174</v>
      </c>
      <c r="L217" s="55">
        <v>78.33</v>
      </c>
      <c r="M217" s="55" t="s">
        <v>174</v>
      </c>
      <c r="N217" s="55">
        <v>70.31</v>
      </c>
      <c r="O217" s="58" t="str">
        <f t="shared" si="3"/>
        <v>DECREASE</v>
      </c>
    </row>
    <row r="218" spans="1:15" ht="30" customHeight="1" x14ac:dyDescent="0.25">
      <c r="A218" s="53" t="s">
        <v>148</v>
      </c>
      <c r="B218" s="53" t="s">
        <v>180</v>
      </c>
      <c r="C218" s="54" t="s">
        <v>172</v>
      </c>
      <c r="D218" s="54" t="s">
        <v>73</v>
      </c>
      <c r="E218" s="54" t="s">
        <v>95</v>
      </c>
      <c r="F218" s="55" t="s">
        <v>198</v>
      </c>
      <c r="G218" s="55" t="s">
        <v>174</v>
      </c>
      <c r="H218" s="55">
        <v>41.96</v>
      </c>
      <c r="I218" s="55" t="s">
        <v>174</v>
      </c>
      <c r="J218" s="55">
        <v>36.93</v>
      </c>
      <c r="K218" s="55" t="s">
        <v>174</v>
      </c>
      <c r="L218" s="55">
        <v>45</v>
      </c>
      <c r="M218" s="55" t="s">
        <v>174</v>
      </c>
      <c r="N218" s="55">
        <v>36.33</v>
      </c>
      <c r="O218" s="58" t="str">
        <f t="shared" si="3"/>
        <v>DECREASE</v>
      </c>
    </row>
    <row r="219" spans="1:15" ht="30" customHeight="1" x14ac:dyDescent="0.25">
      <c r="A219" s="53" t="s">
        <v>148</v>
      </c>
      <c r="B219" s="53" t="s">
        <v>180</v>
      </c>
      <c r="C219" s="54" t="s">
        <v>178</v>
      </c>
      <c r="D219" s="54" t="s">
        <v>73</v>
      </c>
      <c r="E219" s="54" t="s">
        <v>78</v>
      </c>
      <c r="F219" s="55" t="s">
        <v>181</v>
      </c>
      <c r="G219" s="55" t="s">
        <v>174</v>
      </c>
      <c r="H219" s="55">
        <v>80</v>
      </c>
      <c r="I219" s="55" t="s">
        <v>176</v>
      </c>
      <c r="J219" s="63">
        <v>63</v>
      </c>
      <c r="K219" s="55" t="s">
        <v>175</v>
      </c>
      <c r="L219" s="61">
        <v>64.17</v>
      </c>
      <c r="M219" s="55" t="s">
        <v>175</v>
      </c>
      <c r="N219" s="61">
        <v>65.63</v>
      </c>
      <c r="O219" s="58" t="str">
        <f t="shared" si="3"/>
        <v/>
      </c>
    </row>
    <row r="220" spans="1:15" ht="30" customHeight="1" x14ac:dyDescent="0.25">
      <c r="A220" s="53" t="s">
        <v>148</v>
      </c>
      <c r="B220" s="53" t="s">
        <v>180</v>
      </c>
      <c r="C220" s="54" t="s">
        <v>178</v>
      </c>
      <c r="D220" s="54" t="s">
        <v>73</v>
      </c>
      <c r="E220" s="54" t="s">
        <v>79</v>
      </c>
      <c r="F220" s="55" t="s">
        <v>182</v>
      </c>
      <c r="G220" s="55" t="s">
        <v>174</v>
      </c>
      <c r="H220" s="55">
        <v>92.75</v>
      </c>
      <c r="I220" s="55" t="s">
        <v>175</v>
      </c>
      <c r="J220" s="61">
        <v>84.5</v>
      </c>
      <c r="K220" s="55" t="s">
        <v>174</v>
      </c>
      <c r="L220" s="55">
        <v>95</v>
      </c>
      <c r="M220" s="55" t="s">
        <v>174</v>
      </c>
      <c r="N220" s="55">
        <v>96.25</v>
      </c>
      <c r="O220" s="58" t="str">
        <f t="shared" si="3"/>
        <v/>
      </c>
    </row>
    <row r="221" spans="1:15" ht="30" customHeight="1" x14ac:dyDescent="0.25">
      <c r="A221" s="53" t="s">
        <v>148</v>
      </c>
      <c r="B221" s="53" t="s">
        <v>180</v>
      </c>
      <c r="C221" s="54" t="s">
        <v>178</v>
      </c>
      <c r="D221" s="54" t="s">
        <v>73</v>
      </c>
      <c r="E221" s="54" t="s">
        <v>80</v>
      </c>
      <c r="F221" s="55" t="s">
        <v>183</v>
      </c>
      <c r="G221" s="55" t="s">
        <v>174</v>
      </c>
      <c r="H221" s="55">
        <v>92</v>
      </c>
      <c r="I221" s="55" t="s">
        <v>173</v>
      </c>
      <c r="J221" s="60">
        <v>97</v>
      </c>
      <c r="K221" s="55" t="s">
        <v>177</v>
      </c>
      <c r="L221" s="62">
        <v>94.79</v>
      </c>
      <c r="M221" s="55" t="s">
        <v>174</v>
      </c>
      <c r="N221" s="55">
        <v>93.75</v>
      </c>
      <c r="O221" s="58" t="str">
        <f t="shared" si="3"/>
        <v/>
      </c>
    </row>
    <row r="222" spans="1:15" ht="30" customHeight="1" x14ac:dyDescent="0.25">
      <c r="A222" s="53" t="s">
        <v>148</v>
      </c>
      <c r="B222" s="53" t="s">
        <v>180</v>
      </c>
      <c r="C222" s="54" t="s">
        <v>178</v>
      </c>
      <c r="D222" s="54" t="s">
        <v>73</v>
      </c>
      <c r="E222" s="54" t="s">
        <v>81</v>
      </c>
      <c r="F222" s="55" t="s">
        <v>184</v>
      </c>
      <c r="G222" s="55" t="s">
        <v>153</v>
      </c>
      <c r="H222" s="56"/>
      <c r="I222" s="55" t="s">
        <v>175</v>
      </c>
      <c r="J222" s="61">
        <v>63.33</v>
      </c>
      <c r="K222" s="55" t="s">
        <v>174</v>
      </c>
      <c r="L222" s="55">
        <v>79.17</v>
      </c>
      <c r="M222" s="55" t="s">
        <v>174</v>
      </c>
      <c r="N222" s="55">
        <v>79.17</v>
      </c>
      <c r="O222" s="58" t="str">
        <f t="shared" si="3"/>
        <v/>
      </c>
    </row>
    <row r="223" spans="1:15" ht="30" customHeight="1" x14ac:dyDescent="0.25">
      <c r="A223" s="53" t="s">
        <v>148</v>
      </c>
      <c r="B223" s="53" t="s">
        <v>180</v>
      </c>
      <c r="C223" s="54" t="s">
        <v>178</v>
      </c>
      <c r="D223" s="54" t="s">
        <v>73</v>
      </c>
      <c r="E223" s="54" t="s">
        <v>82</v>
      </c>
      <c r="F223" s="55" t="s">
        <v>185</v>
      </c>
      <c r="G223" s="55" t="s">
        <v>153</v>
      </c>
      <c r="H223" s="56"/>
      <c r="I223" s="55" t="s">
        <v>174</v>
      </c>
      <c r="J223" s="55">
        <v>73.33</v>
      </c>
      <c r="K223" s="55" t="s">
        <v>177</v>
      </c>
      <c r="L223" s="62">
        <v>81.95</v>
      </c>
      <c r="M223" s="55" t="s">
        <v>175</v>
      </c>
      <c r="N223" s="61">
        <v>66.67</v>
      </c>
      <c r="O223" s="58" t="str">
        <f t="shared" si="3"/>
        <v>DECREASE</v>
      </c>
    </row>
    <row r="224" spans="1:15" ht="30" customHeight="1" x14ac:dyDescent="0.25">
      <c r="A224" s="53" t="s">
        <v>148</v>
      </c>
      <c r="B224" s="53" t="s">
        <v>180</v>
      </c>
      <c r="C224" s="54" t="s">
        <v>178</v>
      </c>
      <c r="D224" s="54" t="s">
        <v>73</v>
      </c>
      <c r="E224" s="54" t="s">
        <v>83</v>
      </c>
      <c r="F224" s="55" t="s">
        <v>186</v>
      </c>
      <c r="G224" s="55" t="s">
        <v>174</v>
      </c>
      <c r="H224" s="55">
        <v>100</v>
      </c>
      <c r="I224" s="55" t="s">
        <v>175</v>
      </c>
      <c r="J224" s="61">
        <v>73.33</v>
      </c>
      <c r="K224" s="55" t="s">
        <v>174</v>
      </c>
      <c r="L224" s="55">
        <v>88.54</v>
      </c>
      <c r="M224" s="55" t="s">
        <v>175</v>
      </c>
      <c r="N224" s="61">
        <v>73.44</v>
      </c>
      <c r="O224" s="58" t="str">
        <f t="shared" si="3"/>
        <v>DECREASE</v>
      </c>
    </row>
    <row r="225" spans="1:15" ht="30" customHeight="1" x14ac:dyDescent="0.25">
      <c r="A225" s="53" t="s">
        <v>148</v>
      </c>
      <c r="B225" s="53" t="s">
        <v>180</v>
      </c>
      <c r="C225" s="54" t="s">
        <v>178</v>
      </c>
      <c r="D225" s="54" t="s">
        <v>73</v>
      </c>
      <c r="E225" s="54" t="s">
        <v>84</v>
      </c>
      <c r="F225" s="55" t="s">
        <v>187</v>
      </c>
      <c r="G225" s="55" t="s">
        <v>154</v>
      </c>
      <c r="H225" s="57"/>
      <c r="I225" s="55" t="s">
        <v>175</v>
      </c>
      <c r="J225" s="61">
        <v>47.5</v>
      </c>
      <c r="K225" s="55" t="s">
        <v>174</v>
      </c>
      <c r="L225" s="55">
        <v>68.33</v>
      </c>
      <c r="M225" s="55" t="s">
        <v>174</v>
      </c>
      <c r="N225" s="55">
        <v>62.5</v>
      </c>
      <c r="O225" s="58" t="str">
        <f t="shared" si="3"/>
        <v>DECREASE</v>
      </c>
    </row>
    <row r="226" spans="1:15" ht="30" customHeight="1" x14ac:dyDescent="0.25">
      <c r="A226" s="53" t="s">
        <v>148</v>
      </c>
      <c r="B226" s="53" t="s">
        <v>180</v>
      </c>
      <c r="C226" s="54" t="s">
        <v>178</v>
      </c>
      <c r="D226" s="54" t="s">
        <v>73</v>
      </c>
      <c r="E226" s="54" t="s">
        <v>85</v>
      </c>
      <c r="F226" s="55" t="s">
        <v>188</v>
      </c>
      <c r="G226" s="55" t="s">
        <v>173</v>
      </c>
      <c r="H226" s="60">
        <v>85.42</v>
      </c>
      <c r="I226" s="55" t="s">
        <v>173</v>
      </c>
      <c r="J226" s="60">
        <v>90</v>
      </c>
      <c r="K226" s="55" t="s">
        <v>173</v>
      </c>
      <c r="L226" s="60">
        <v>79.17</v>
      </c>
      <c r="M226" s="55" t="s">
        <v>174</v>
      </c>
      <c r="N226" s="55">
        <v>64.58</v>
      </c>
      <c r="O226" s="58" t="str">
        <f t="shared" si="3"/>
        <v>DECREASE</v>
      </c>
    </row>
    <row r="227" spans="1:15" ht="30" customHeight="1" x14ac:dyDescent="0.25">
      <c r="A227" s="53" t="s">
        <v>148</v>
      </c>
      <c r="B227" s="53" t="s">
        <v>180</v>
      </c>
      <c r="C227" s="54" t="s">
        <v>178</v>
      </c>
      <c r="D227" s="54" t="s">
        <v>73</v>
      </c>
      <c r="E227" s="54" t="s">
        <v>86</v>
      </c>
      <c r="F227" s="55" t="s">
        <v>189</v>
      </c>
      <c r="G227" s="55" t="s">
        <v>174</v>
      </c>
      <c r="H227" s="55">
        <v>77.5</v>
      </c>
      <c r="I227" s="55" t="s">
        <v>175</v>
      </c>
      <c r="J227" s="61">
        <v>65</v>
      </c>
      <c r="K227" s="55" t="s">
        <v>175</v>
      </c>
      <c r="L227" s="61">
        <v>65.209999999999994</v>
      </c>
      <c r="M227" s="55" t="s">
        <v>175</v>
      </c>
      <c r="N227" s="61">
        <v>67.5</v>
      </c>
      <c r="O227" s="58" t="str">
        <f t="shared" si="3"/>
        <v/>
      </c>
    </row>
    <row r="228" spans="1:15" ht="30" customHeight="1" x14ac:dyDescent="0.25">
      <c r="A228" s="53" t="s">
        <v>148</v>
      </c>
      <c r="B228" s="53" t="s">
        <v>180</v>
      </c>
      <c r="C228" s="54" t="s">
        <v>178</v>
      </c>
      <c r="D228" s="54" t="s">
        <v>73</v>
      </c>
      <c r="E228" s="54" t="s">
        <v>87</v>
      </c>
      <c r="F228" s="55" t="s">
        <v>190</v>
      </c>
      <c r="G228" s="55" t="s">
        <v>174</v>
      </c>
      <c r="H228" s="55">
        <v>56</v>
      </c>
      <c r="I228" s="55" t="s">
        <v>174</v>
      </c>
      <c r="J228" s="55">
        <v>63.8</v>
      </c>
      <c r="K228" s="55" t="s">
        <v>174</v>
      </c>
      <c r="L228" s="55">
        <v>66.11</v>
      </c>
      <c r="M228" s="55" t="s">
        <v>176</v>
      </c>
      <c r="N228" s="63">
        <v>24.17</v>
      </c>
      <c r="O228" s="58" t="str">
        <f t="shared" si="3"/>
        <v>DECREASE</v>
      </c>
    </row>
    <row r="229" spans="1:15" ht="30" customHeight="1" x14ac:dyDescent="0.25">
      <c r="A229" s="53" t="s">
        <v>148</v>
      </c>
      <c r="B229" s="53" t="s">
        <v>180</v>
      </c>
      <c r="C229" s="54" t="s">
        <v>178</v>
      </c>
      <c r="D229" s="54" t="s">
        <v>73</v>
      </c>
      <c r="E229" s="54" t="s">
        <v>88</v>
      </c>
      <c r="F229" s="55" t="s">
        <v>191</v>
      </c>
      <c r="G229" s="55" t="s">
        <v>174</v>
      </c>
      <c r="H229" s="55">
        <v>83</v>
      </c>
      <c r="I229" s="55" t="s">
        <v>175</v>
      </c>
      <c r="J229" s="61">
        <v>66.2</v>
      </c>
      <c r="K229" s="55" t="s">
        <v>174</v>
      </c>
      <c r="L229" s="55">
        <v>71.83</v>
      </c>
      <c r="M229" s="55" t="s">
        <v>176</v>
      </c>
      <c r="N229" s="63">
        <v>67.5</v>
      </c>
      <c r="O229" s="58" t="str">
        <f t="shared" si="3"/>
        <v>DECREASE</v>
      </c>
    </row>
    <row r="230" spans="1:15" ht="30" customHeight="1" x14ac:dyDescent="0.25">
      <c r="A230" s="53" t="s">
        <v>148</v>
      </c>
      <c r="B230" s="53" t="s">
        <v>180</v>
      </c>
      <c r="C230" s="54" t="s">
        <v>178</v>
      </c>
      <c r="D230" s="54" t="s">
        <v>73</v>
      </c>
      <c r="E230" s="54" t="s">
        <v>89</v>
      </c>
      <c r="F230" s="55" t="s">
        <v>192</v>
      </c>
      <c r="G230" s="55" t="s">
        <v>174</v>
      </c>
      <c r="H230" s="55">
        <v>58.27</v>
      </c>
      <c r="I230" s="55" t="s">
        <v>174</v>
      </c>
      <c r="J230" s="55">
        <v>57.81</v>
      </c>
      <c r="K230" s="55" t="s">
        <v>174</v>
      </c>
      <c r="L230" s="55">
        <v>72.5</v>
      </c>
      <c r="M230" s="55" t="s">
        <v>174</v>
      </c>
      <c r="N230" s="55">
        <v>59.58</v>
      </c>
      <c r="O230" s="58" t="str">
        <f t="shared" si="3"/>
        <v>DECREASE</v>
      </c>
    </row>
    <row r="231" spans="1:15" ht="30" customHeight="1" x14ac:dyDescent="0.25">
      <c r="A231" s="53" t="s">
        <v>148</v>
      </c>
      <c r="B231" s="53" t="s">
        <v>180</v>
      </c>
      <c r="C231" s="54" t="s">
        <v>178</v>
      </c>
      <c r="D231" s="54" t="s">
        <v>73</v>
      </c>
      <c r="E231" s="54" t="s">
        <v>90</v>
      </c>
      <c r="F231" s="55" t="s">
        <v>193</v>
      </c>
      <c r="G231" s="55" t="s">
        <v>175</v>
      </c>
      <c r="H231" s="61">
        <v>68.75</v>
      </c>
      <c r="I231" s="55" t="s">
        <v>174</v>
      </c>
      <c r="J231" s="55">
        <v>78</v>
      </c>
      <c r="K231" s="55" t="s">
        <v>177</v>
      </c>
      <c r="L231" s="62">
        <v>85.83</v>
      </c>
      <c r="M231" s="55" t="s">
        <v>174</v>
      </c>
      <c r="N231" s="55">
        <v>75</v>
      </c>
      <c r="O231" s="58" t="str">
        <f t="shared" si="3"/>
        <v>DECREASE</v>
      </c>
    </row>
    <row r="232" spans="1:15" ht="30" customHeight="1" x14ac:dyDescent="0.25">
      <c r="A232" s="53" t="s">
        <v>148</v>
      </c>
      <c r="B232" s="53" t="s">
        <v>180</v>
      </c>
      <c r="C232" s="54" t="s">
        <v>178</v>
      </c>
      <c r="D232" s="54" t="s">
        <v>73</v>
      </c>
      <c r="E232" s="54" t="s">
        <v>91</v>
      </c>
      <c r="F232" s="55" t="s">
        <v>194</v>
      </c>
      <c r="G232" s="55" t="s">
        <v>153</v>
      </c>
      <c r="H232" s="56"/>
      <c r="I232" s="55" t="s">
        <v>153</v>
      </c>
      <c r="J232" s="59"/>
      <c r="K232" s="55" t="s">
        <v>174</v>
      </c>
      <c r="L232" s="55">
        <v>45.83</v>
      </c>
      <c r="M232" s="55" t="s">
        <v>176</v>
      </c>
      <c r="N232" s="63">
        <v>39.06</v>
      </c>
      <c r="O232" s="58" t="str">
        <f t="shared" si="3"/>
        <v>DECREASE</v>
      </c>
    </row>
    <row r="233" spans="1:15" ht="30" customHeight="1" x14ac:dyDescent="0.25">
      <c r="A233" s="53" t="s">
        <v>148</v>
      </c>
      <c r="B233" s="53" t="s">
        <v>180</v>
      </c>
      <c r="C233" s="54" t="s">
        <v>178</v>
      </c>
      <c r="D233" s="54" t="s">
        <v>73</v>
      </c>
      <c r="E233" s="54" t="s">
        <v>92</v>
      </c>
      <c r="F233" s="55" t="s">
        <v>195</v>
      </c>
      <c r="G233" s="55" t="s">
        <v>174</v>
      </c>
      <c r="H233" s="55">
        <v>68.75</v>
      </c>
      <c r="I233" s="55" t="s">
        <v>174</v>
      </c>
      <c r="J233" s="55">
        <v>72.92</v>
      </c>
      <c r="K233" s="55" t="s">
        <v>174</v>
      </c>
      <c r="L233" s="55">
        <v>77.09</v>
      </c>
      <c r="M233" s="55" t="s">
        <v>176</v>
      </c>
      <c r="N233" s="63">
        <v>42.71</v>
      </c>
      <c r="O233" s="58" t="str">
        <f t="shared" si="3"/>
        <v>DECREASE</v>
      </c>
    </row>
    <row r="234" spans="1:15" ht="30" customHeight="1" x14ac:dyDescent="0.25">
      <c r="A234" s="53" t="s">
        <v>148</v>
      </c>
      <c r="B234" s="53" t="s">
        <v>180</v>
      </c>
      <c r="C234" s="54" t="s">
        <v>178</v>
      </c>
      <c r="D234" s="54" t="s">
        <v>73</v>
      </c>
      <c r="E234" s="54" t="s">
        <v>93</v>
      </c>
      <c r="F234" s="55" t="s">
        <v>196</v>
      </c>
      <c r="G234" s="55" t="s">
        <v>174</v>
      </c>
      <c r="H234" s="55">
        <v>82.5</v>
      </c>
      <c r="I234" s="55" t="s">
        <v>174</v>
      </c>
      <c r="J234" s="55">
        <v>78</v>
      </c>
      <c r="K234" s="55" t="s">
        <v>174</v>
      </c>
      <c r="L234" s="55">
        <v>79.17</v>
      </c>
      <c r="M234" s="55" t="s">
        <v>174</v>
      </c>
      <c r="N234" s="55">
        <v>75</v>
      </c>
      <c r="O234" s="58" t="str">
        <f t="shared" si="3"/>
        <v>DECREASE</v>
      </c>
    </row>
    <row r="235" spans="1:15" ht="30" customHeight="1" x14ac:dyDescent="0.25">
      <c r="A235" s="53" t="s">
        <v>148</v>
      </c>
      <c r="B235" s="53" t="s">
        <v>180</v>
      </c>
      <c r="C235" s="54" t="s">
        <v>178</v>
      </c>
      <c r="D235" s="54" t="s">
        <v>73</v>
      </c>
      <c r="E235" s="54" t="s">
        <v>94</v>
      </c>
      <c r="F235" s="55" t="s">
        <v>197</v>
      </c>
      <c r="G235" s="55" t="s">
        <v>153</v>
      </c>
      <c r="H235" s="56"/>
      <c r="I235" s="55" t="s">
        <v>174</v>
      </c>
      <c r="J235" s="55">
        <v>81.67</v>
      </c>
      <c r="K235" s="55" t="s">
        <v>173</v>
      </c>
      <c r="L235" s="60">
        <v>87.5</v>
      </c>
      <c r="M235" s="55" t="s">
        <v>177</v>
      </c>
      <c r="N235" s="62">
        <v>85.42</v>
      </c>
      <c r="O235" s="58" t="str">
        <f t="shared" si="3"/>
        <v/>
      </c>
    </row>
    <row r="236" spans="1:15" ht="30" customHeight="1" x14ac:dyDescent="0.25">
      <c r="A236" s="53" t="s">
        <v>148</v>
      </c>
      <c r="B236" s="53" t="s">
        <v>180</v>
      </c>
      <c r="C236" s="54" t="s">
        <v>178</v>
      </c>
      <c r="D236" s="54" t="s">
        <v>73</v>
      </c>
      <c r="E236" s="54" t="s">
        <v>95</v>
      </c>
      <c r="F236" s="55" t="s">
        <v>198</v>
      </c>
      <c r="G236" s="55" t="s">
        <v>174</v>
      </c>
      <c r="H236" s="55">
        <v>43.75</v>
      </c>
      <c r="I236" s="55" t="s">
        <v>173</v>
      </c>
      <c r="J236" s="60">
        <v>60</v>
      </c>
      <c r="K236" s="55" t="s">
        <v>174</v>
      </c>
      <c r="L236" s="55">
        <v>53.13</v>
      </c>
      <c r="M236" s="55" t="s">
        <v>174</v>
      </c>
      <c r="N236" s="55">
        <v>48.44</v>
      </c>
      <c r="O236" s="58" t="str">
        <f t="shared" si="3"/>
        <v>DECREASE</v>
      </c>
    </row>
    <row r="237" spans="1:15" ht="30" customHeight="1" x14ac:dyDescent="0.25">
      <c r="A237" s="53" t="s">
        <v>148</v>
      </c>
      <c r="B237" s="53" t="s">
        <v>180</v>
      </c>
      <c r="C237" s="54" t="s">
        <v>55</v>
      </c>
      <c r="D237" s="54" t="s">
        <v>73</v>
      </c>
      <c r="E237" s="54" t="s">
        <v>78</v>
      </c>
      <c r="F237" s="55" t="s">
        <v>181</v>
      </c>
      <c r="G237" s="55" t="s">
        <v>174</v>
      </c>
      <c r="H237" s="55">
        <v>82.86</v>
      </c>
      <c r="I237" s="55" t="s">
        <v>174</v>
      </c>
      <c r="J237" s="55">
        <v>82.36</v>
      </c>
      <c r="K237" s="55" t="s">
        <v>174</v>
      </c>
      <c r="L237" s="55">
        <v>78.209999999999994</v>
      </c>
      <c r="M237" s="55" t="s">
        <v>175</v>
      </c>
      <c r="N237" s="61">
        <v>73.28</v>
      </c>
      <c r="O237" s="58" t="str">
        <f t="shared" si="3"/>
        <v>DECREASE</v>
      </c>
    </row>
    <row r="238" spans="1:15" ht="30" customHeight="1" x14ac:dyDescent="0.25">
      <c r="A238" s="53" t="s">
        <v>148</v>
      </c>
      <c r="B238" s="53" t="s">
        <v>180</v>
      </c>
      <c r="C238" s="54" t="s">
        <v>55</v>
      </c>
      <c r="D238" s="54" t="s">
        <v>73</v>
      </c>
      <c r="E238" s="54" t="s">
        <v>79</v>
      </c>
      <c r="F238" s="55" t="s">
        <v>182</v>
      </c>
      <c r="G238" s="55" t="s">
        <v>174</v>
      </c>
      <c r="H238" s="55">
        <v>91.55</v>
      </c>
      <c r="I238" s="55" t="s">
        <v>174</v>
      </c>
      <c r="J238" s="55">
        <v>95.83</v>
      </c>
      <c r="K238" s="55" t="s">
        <v>174</v>
      </c>
      <c r="L238" s="55">
        <v>94.29</v>
      </c>
      <c r="M238" s="55" t="s">
        <v>175</v>
      </c>
      <c r="N238" s="61">
        <v>85.63</v>
      </c>
      <c r="O238" s="58" t="str">
        <f t="shared" si="3"/>
        <v>DECREASE</v>
      </c>
    </row>
    <row r="239" spans="1:15" ht="30" customHeight="1" x14ac:dyDescent="0.25">
      <c r="A239" s="53" t="s">
        <v>148</v>
      </c>
      <c r="B239" s="53" t="s">
        <v>180</v>
      </c>
      <c r="C239" s="54" t="s">
        <v>55</v>
      </c>
      <c r="D239" s="54" t="s">
        <v>73</v>
      </c>
      <c r="E239" s="54" t="s">
        <v>80</v>
      </c>
      <c r="F239" s="55" t="s">
        <v>183</v>
      </c>
      <c r="G239" s="55" t="s">
        <v>174</v>
      </c>
      <c r="H239" s="55">
        <v>92.39</v>
      </c>
      <c r="I239" s="55" t="s">
        <v>173</v>
      </c>
      <c r="J239" s="60">
        <v>95.83</v>
      </c>
      <c r="K239" s="55" t="s">
        <v>177</v>
      </c>
      <c r="L239" s="62">
        <v>94.64</v>
      </c>
      <c r="M239" s="55" t="s">
        <v>174</v>
      </c>
      <c r="N239" s="55">
        <v>91.67</v>
      </c>
      <c r="O239" s="58" t="str">
        <f t="shared" si="3"/>
        <v/>
      </c>
    </row>
    <row r="240" spans="1:15" ht="30" customHeight="1" x14ac:dyDescent="0.25">
      <c r="A240" s="53" t="s">
        <v>148</v>
      </c>
      <c r="B240" s="53" t="s">
        <v>180</v>
      </c>
      <c r="C240" s="54" t="s">
        <v>55</v>
      </c>
      <c r="D240" s="54" t="s">
        <v>73</v>
      </c>
      <c r="E240" s="54" t="s">
        <v>81</v>
      </c>
      <c r="F240" s="55" t="s">
        <v>184</v>
      </c>
      <c r="G240" s="55" t="s">
        <v>153</v>
      </c>
      <c r="H240" s="56"/>
      <c r="I240" s="55" t="s">
        <v>174</v>
      </c>
      <c r="J240" s="55">
        <v>80.09</v>
      </c>
      <c r="K240" s="55" t="s">
        <v>174</v>
      </c>
      <c r="L240" s="55">
        <v>75</v>
      </c>
      <c r="M240" s="55" t="s">
        <v>175</v>
      </c>
      <c r="N240" s="61">
        <v>70.31</v>
      </c>
      <c r="O240" s="58" t="str">
        <f t="shared" si="3"/>
        <v>DECREASE</v>
      </c>
    </row>
    <row r="241" spans="1:15" ht="30" customHeight="1" x14ac:dyDescent="0.25">
      <c r="A241" s="53" t="s">
        <v>148</v>
      </c>
      <c r="B241" s="53" t="s">
        <v>180</v>
      </c>
      <c r="C241" s="54" t="s">
        <v>55</v>
      </c>
      <c r="D241" s="54" t="s">
        <v>73</v>
      </c>
      <c r="E241" s="54" t="s">
        <v>82</v>
      </c>
      <c r="F241" s="55" t="s">
        <v>185</v>
      </c>
      <c r="G241" s="55" t="s">
        <v>153</v>
      </c>
      <c r="H241" s="56"/>
      <c r="I241" s="55" t="s">
        <v>174</v>
      </c>
      <c r="J241" s="55">
        <v>72.69</v>
      </c>
      <c r="K241" s="55" t="s">
        <v>174</v>
      </c>
      <c r="L241" s="55">
        <v>74.41</v>
      </c>
      <c r="M241" s="55" t="s">
        <v>174</v>
      </c>
      <c r="N241" s="55">
        <v>73.959999999999994</v>
      </c>
      <c r="O241" s="58" t="str">
        <f t="shared" si="3"/>
        <v/>
      </c>
    </row>
    <row r="242" spans="1:15" ht="30" customHeight="1" x14ac:dyDescent="0.25">
      <c r="A242" s="53" t="s">
        <v>148</v>
      </c>
      <c r="B242" s="53" t="s">
        <v>180</v>
      </c>
      <c r="C242" s="54" t="s">
        <v>55</v>
      </c>
      <c r="D242" s="54" t="s">
        <v>73</v>
      </c>
      <c r="E242" s="54" t="s">
        <v>83</v>
      </c>
      <c r="F242" s="55" t="s">
        <v>186</v>
      </c>
      <c r="G242" s="55" t="s">
        <v>174</v>
      </c>
      <c r="H242" s="55">
        <v>96.43</v>
      </c>
      <c r="I242" s="55" t="s">
        <v>174</v>
      </c>
      <c r="J242" s="55">
        <v>90.51</v>
      </c>
      <c r="K242" s="55" t="s">
        <v>174</v>
      </c>
      <c r="L242" s="55">
        <v>83.48</v>
      </c>
      <c r="M242" s="55" t="s">
        <v>175</v>
      </c>
      <c r="N242" s="61">
        <v>75.78</v>
      </c>
      <c r="O242" s="58" t="str">
        <f t="shared" si="3"/>
        <v>DECREASE</v>
      </c>
    </row>
    <row r="243" spans="1:15" ht="30" customHeight="1" x14ac:dyDescent="0.25">
      <c r="A243" s="53" t="s">
        <v>148</v>
      </c>
      <c r="B243" s="53" t="s">
        <v>180</v>
      </c>
      <c r="C243" s="54" t="s">
        <v>55</v>
      </c>
      <c r="D243" s="54" t="s">
        <v>73</v>
      </c>
      <c r="E243" s="54" t="s">
        <v>84</v>
      </c>
      <c r="F243" s="55" t="s">
        <v>187</v>
      </c>
      <c r="G243" s="55" t="s">
        <v>174</v>
      </c>
      <c r="H243" s="55">
        <v>73.48</v>
      </c>
      <c r="I243" s="55" t="s">
        <v>174</v>
      </c>
      <c r="J243" s="55">
        <v>68.59</v>
      </c>
      <c r="K243" s="55" t="s">
        <v>174</v>
      </c>
      <c r="L243" s="55">
        <v>59.26</v>
      </c>
      <c r="M243" s="55" t="s">
        <v>174</v>
      </c>
      <c r="N243" s="55">
        <v>71.87</v>
      </c>
      <c r="O243" s="58" t="str">
        <f t="shared" si="3"/>
        <v>INCREASE</v>
      </c>
    </row>
    <row r="244" spans="1:15" ht="30" customHeight="1" x14ac:dyDescent="0.25">
      <c r="A244" s="53" t="s">
        <v>148</v>
      </c>
      <c r="B244" s="53" t="s">
        <v>180</v>
      </c>
      <c r="C244" s="54" t="s">
        <v>55</v>
      </c>
      <c r="D244" s="54" t="s">
        <v>73</v>
      </c>
      <c r="E244" s="54" t="s">
        <v>85</v>
      </c>
      <c r="F244" s="55" t="s">
        <v>188</v>
      </c>
      <c r="G244" s="55" t="s">
        <v>174</v>
      </c>
      <c r="H244" s="55">
        <v>72.319999999999993</v>
      </c>
      <c r="I244" s="55" t="s">
        <v>174</v>
      </c>
      <c r="J244" s="55">
        <v>73.150000000000006</v>
      </c>
      <c r="K244" s="55" t="s">
        <v>175</v>
      </c>
      <c r="L244" s="61">
        <v>59.23</v>
      </c>
      <c r="M244" s="55" t="s">
        <v>174</v>
      </c>
      <c r="N244" s="55">
        <v>64.430000000000007</v>
      </c>
      <c r="O244" s="58" t="str">
        <f t="shared" si="3"/>
        <v>INCREASE</v>
      </c>
    </row>
    <row r="245" spans="1:15" ht="30" customHeight="1" x14ac:dyDescent="0.25">
      <c r="A245" s="53" t="s">
        <v>148</v>
      </c>
      <c r="B245" s="53" t="s">
        <v>180</v>
      </c>
      <c r="C245" s="54" t="s">
        <v>55</v>
      </c>
      <c r="D245" s="54" t="s">
        <v>73</v>
      </c>
      <c r="E245" s="54" t="s">
        <v>86</v>
      </c>
      <c r="F245" s="55" t="s">
        <v>189</v>
      </c>
      <c r="G245" s="55" t="s">
        <v>174</v>
      </c>
      <c r="H245" s="55">
        <v>89.29</v>
      </c>
      <c r="I245" s="55" t="s">
        <v>174</v>
      </c>
      <c r="J245" s="55">
        <v>82.52</v>
      </c>
      <c r="K245" s="55" t="s">
        <v>174</v>
      </c>
      <c r="L245" s="55">
        <v>73.930000000000007</v>
      </c>
      <c r="M245" s="55" t="s">
        <v>174</v>
      </c>
      <c r="N245" s="55">
        <v>80.23</v>
      </c>
      <c r="O245" s="58" t="str">
        <f t="shared" si="3"/>
        <v>INCREASE</v>
      </c>
    </row>
    <row r="246" spans="1:15" ht="30" customHeight="1" x14ac:dyDescent="0.25">
      <c r="A246" s="53" t="s">
        <v>148</v>
      </c>
      <c r="B246" s="53" t="s">
        <v>180</v>
      </c>
      <c r="C246" s="54" t="s">
        <v>55</v>
      </c>
      <c r="D246" s="54" t="s">
        <v>73</v>
      </c>
      <c r="E246" s="54" t="s">
        <v>87</v>
      </c>
      <c r="F246" s="55" t="s">
        <v>190</v>
      </c>
      <c r="G246" s="55" t="s">
        <v>174</v>
      </c>
      <c r="H246" s="55">
        <v>62.71</v>
      </c>
      <c r="I246" s="55" t="s">
        <v>174</v>
      </c>
      <c r="J246" s="55">
        <v>60.83</v>
      </c>
      <c r="K246" s="55" t="s">
        <v>174</v>
      </c>
      <c r="L246" s="55">
        <v>73.209999999999994</v>
      </c>
      <c r="M246" s="55" t="s">
        <v>174</v>
      </c>
      <c r="N246" s="55">
        <v>65.94</v>
      </c>
      <c r="O246" s="58" t="str">
        <f t="shared" si="3"/>
        <v>DECREASE</v>
      </c>
    </row>
    <row r="247" spans="1:15" ht="30" customHeight="1" x14ac:dyDescent="0.25">
      <c r="A247" s="53" t="s">
        <v>148</v>
      </c>
      <c r="B247" s="53" t="s">
        <v>180</v>
      </c>
      <c r="C247" s="54" t="s">
        <v>55</v>
      </c>
      <c r="D247" s="54" t="s">
        <v>73</v>
      </c>
      <c r="E247" s="54" t="s">
        <v>88</v>
      </c>
      <c r="F247" s="55" t="s">
        <v>191</v>
      </c>
      <c r="G247" s="55" t="s">
        <v>174</v>
      </c>
      <c r="H247" s="55">
        <v>76.86</v>
      </c>
      <c r="I247" s="55" t="s">
        <v>174</v>
      </c>
      <c r="J247" s="55">
        <v>81.94</v>
      </c>
      <c r="K247" s="55" t="s">
        <v>174</v>
      </c>
      <c r="L247" s="55">
        <v>79.430000000000007</v>
      </c>
      <c r="M247" s="55" t="s">
        <v>174</v>
      </c>
      <c r="N247" s="55">
        <v>72</v>
      </c>
      <c r="O247" s="58" t="str">
        <f t="shared" si="3"/>
        <v>DECREASE</v>
      </c>
    </row>
    <row r="248" spans="1:15" ht="30" customHeight="1" x14ac:dyDescent="0.25">
      <c r="A248" s="53" t="s">
        <v>148</v>
      </c>
      <c r="B248" s="53" t="s">
        <v>180</v>
      </c>
      <c r="C248" s="54" t="s">
        <v>55</v>
      </c>
      <c r="D248" s="54" t="s">
        <v>73</v>
      </c>
      <c r="E248" s="54" t="s">
        <v>89</v>
      </c>
      <c r="F248" s="55" t="s">
        <v>192</v>
      </c>
      <c r="G248" s="55" t="s">
        <v>174</v>
      </c>
      <c r="H248" s="55">
        <v>57.55</v>
      </c>
      <c r="I248" s="55" t="s">
        <v>174</v>
      </c>
      <c r="J248" s="55">
        <v>59.46</v>
      </c>
      <c r="K248" s="55" t="s">
        <v>174</v>
      </c>
      <c r="L248" s="55">
        <v>66.31</v>
      </c>
      <c r="M248" s="55" t="s">
        <v>174</v>
      </c>
      <c r="N248" s="55">
        <v>67.89</v>
      </c>
      <c r="O248" s="58" t="str">
        <f t="shared" si="3"/>
        <v/>
      </c>
    </row>
    <row r="249" spans="1:15" ht="30" customHeight="1" x14ac:dyDescent="0.25">
      <c r="A249" s="53" t="s">
        <v>148</v>
      </c>
      <c r="B249" s="53" t="s">
        <v>180</v>
      </c>
      <c r="C249" s="54" t="s">
        <v>55</v>
      </c>
      <c r="D249" s="54" t="s">
        <v>73</v>
      </c>
      <c r="E249" s="54" t="s">
        <v>90</v>
      </c>
      <c r="F249" s="55" t="s">
        <v>193</v>
      </c>
      <c r="G249" s="55" t="s">
        <v>174</v>
      </c>
      <c r="H249" s="55">
        <v>76.150000000000006</v>
      </c>
      <c r="I249" s="55" t="s">
        <v>174</v>
      </c>
      <c r="J249" s="55">
        <v>83.83</v>
      </c>
      <c r="K249" s="55" t="s">
        <v>174</v>
      </c>
      <c r="L249" s="55">
        <v>73.84</v>
      </c>
      <c r="M249" s="55" t="s">
        <v>174</v>
      </c>
      <c r="N249" s="55">
        <v>74.33</v>
      </c>
      <c r="O249" s="58" t="str">
        <f t="shared" si="3"/>
        <v/>
      </c>
    </row>
    <row r="250" spans="1:15" ht="30" customHeight="1" x14ac:dyDescent="0.25">
      <c r="A250" s="53" t="s">
        <v>148</v>
      </c>
      <c r="B250" s="53" t="s">
        <v>180</v>
      </c>
      <c r="C250" s="54" t="s">
        <v>55</v>
      </c>
      <c r="D250" s="54" t="s">
        <v>73</v>
      </c>
      <c r="E250" s="54" t="s">
        <v>91</v>
      </c>
      <c r="F250" s="55" t="s">
        <v>194</v>
      </c>
      <c r="G250" s="55" t="s">
        <v>153</v>
      </c>
      <c r="H250" s="56"/>
      <c r="I250" s="55" t="s">
        <v>153</v>
      </c>
      <c r="J250" s="59"/>
      <c r="K250" s="55" t="s">
        <v>174</v>
      </c>
      <c r="L250" s="55">
        <v>57.14</v>
      </c>
      <c r="M250" s="55" t="s">
        <v>174</v>
      </c>
      <c r="N250" s="55">
        <v>52.5</v>
      </c>
      <c r="O250" s="58" t="str">
        <f t="shared" si="3"/>
        <v>DECREASE</v>
      </c>
    </row>
    <row r="251" spans="1:15" ht="30" customHeight="1" x14ac:dyDescent="0.25">
      <c r="A251" s="53" t="s">
        <v>148</v>
      </c>
      <c r="B251" s="53" t="s">
        <v>180</v>
      </c>
      <c r="C251" s="54" t="s">
        <v>55</v>
      </c>
      <c r="D251" s="54" t="s">
        <v>73</v>
      </c>
      <c r="E251" s="54" t="s">
        <v>92</v>
      </c>
      <c r="F251" s="55" t="s">
        <v>195</v>
      </c>
      <c r="G251" s="55" t="s">
        <v>176</v>
      </c>
      <c r="H251" s="63">
        <v>49.36</v>
      </c>
      <c r="I251" s="55" t="s">
        <v>174</v>
      </c>
      <c r="J251" s="55">
        <v>55.21</v>
      </c>
      <c r="K251" s="55" t="s">
        <v>174</v>
      </c>
      <c r="L251" s="55">
        <v>64.14</v>
      </c>
      <c r="M251" s="55" t="s">
        <v>174</v>
      </c>
      <c r="N251" s="55">
        <v>61.25</v>
      </c>
      <c r="O251" s="58" t="str">
        <f t="shared" si="3"/>
        <v/>
      </c>
    </row>
    <row r="252" spans="1:15" ht="30" customHeight="1" x14ac:dyDescent="0.25">
      <c r="A252" s="53" t="s">
        <v>148</v>
      </c>
      <c r="B252" s="53" t="s">
        <v>180</v>
      </c>
      <c r="C252" s="54" t="s">
        <v>55</v>
      </c>
      <c r="D252" s="54" t="s">
        <v>73</v>
      </c>
      <c r="E252" s="54" t="s">
        <v>93</v>
      </c>
      <c r="F252" s="55" t="s">
        <v>196</v>
      </c>
      <c r="G252" s="55" t="s">
        <v>175</v>
      </c>
      <c r="H252" s="61">
        <v>65.709999999999994</v>
      </c>
      <c r="I252" s="55" t="s">
        <v>174</v>
      </c>
      <c r="J252" s="55">
        <v>78.06</v>
      </c>
      <c r="K252" s="55" t="s">
        <v>174</v>
      </c>
      <c r="L252" s="55">
        <v>71.790000000000006</v>
      </c>
      <c r="M252" s="55" t="s">
        <v>174</v>
      </c>
      <c r="N252" s="55">
        <v>73.75</v>
      </c>
      <c r="O252" s="58" t="str">
        <f t="shared" si="3"/>
        <v/>
      </c>
    </row>
    <row r="253" spans="1:15" ht="30" customHeight="1" x14ac:dyDescent="0.25">
      <c r="A253" s="53" t="s">
        <v>148</v>
      </c>
      <c r="B253" s="53" t="s">
        <v>180</v>
      </c>
      <c r="C253" s="54" t="s">
        <v>55</v>
      </c>
      <c r="D253" s="54" t="s">
        <v>73</v>
      </c>
      <c r="E253" s="54" t="s">
        <v>94</v>
      </c>
      <c r="F253" s="55" t="s">
        <v>197</v>
      </c>
      <c r="G253" s="55" t="s">
        <v>153</v>
      </c>
      <c r="H253" s="56"/>
      <c r="I253" s="55" t="s">
        <v>174</v>
      </c>
      <c r="J253" s="55">
        <v>77.31</v>
      </c>
      <c r="K253" s="55" t="s">
        <v>174</v>
      </c>
      <c r="L253" s="55">
        <v>69.87</v>
      </c>
      <c r="M253" s="55" t="s">
        <v>174</v>
      </c>
      <c r="N253" s="55">
        <v>74.48</v>
      </c>
      <c r="O253" s="58" t="str">
        <f t="shared" si="3"/>
        <v>INCREASE</v>
      </c>
    </row>
    <row r="254" spans="1:15" ht="30" customHeight="1" x14ac:dyDescent="0.25">
      <c r="A254" s="53" t="s">
        <v>148</v>
      </c>
      <c r="B254" s="53" t="s">
        <v>180</v>
      </c>
      <c r="C254" s="54" t="s">
        <v>55</v>
      </c>
      <c r="D254" s="54" t="s">
        <v>73</v>
      </c>
      <c r="E254" s="54" t="s">
        <v>95</v>
      </c>
      <c r="F254" s="55" t="s">
        <v>198</v>
      </c>
      <c r="G254" s="55" t="s">
        <v>174</v>
      </c>
      <c r="H254" s="55">
        <v>44.64</v>
      </c>
      <c r="I254" s="55" t="s">
        <v>174</v>
      </c>
      <c r="J254" s="55">
        <v>40.049999999999997</v>
      </c>
      <c r="K254" s="55" t="s">
        <v>174</v>
      </c>
      <c r="L254" s="55">
        <v>47.32</v>
      </c>
      <c r="M254" s="55" t="s">
        <v>174</v>
      </c>
      <c r="N254" s="55">
        <v>45.7</v>
      </c>
      <c r="O254" s="58" t="str">
        <f t="shared" si="3"/>
        <v/>
      </c>
    </row>
    <row r="255" spans="1:15" ht="30" customHeight="1" x14ac:dyDescent="0.25">
      <c r="A255" s="82" t="s">
        <v>148</v>
      </c>
      <c r="B255" s="82" t="s">
        <v>199</v>
      </c>
      <c r="C255" s="83" t="s">
        <v>199</v>
      </c>
      <c r="D255" s="54" t="s">
        <v>73</v>
      </c>
      <c r="E255" s="54" t="s">
        <v>78</v>
      </c>
      <c r="F255" s="55">
        <v>81.36</v>
      </c>
      <c r="G255" s="55" t="s">
        <v>174</v>
      </c>
      <c r="H255" s="55">
        <v>81.64</v>
      </c>
      <c r="I255" s="55" t="s">
        <v>174</v>
      </c>
      <c r="J255" s="55">
        <v>78.599999999999994</v>
      </c>
      <c r="K255" s="55" t="s">
        <v>175</v>
      </c>
      <c r="L255" s="61">
        <v>76.64</v>
      </c>
      <c r="M255" s="55" t="s">
        <v>174</v>
      </c>
      <c r="N255" s="55">
        <v>78.53</v>
      </c>
      <c r="O255" s="58" t="str">
        <f t="shared" si="3"/>
        <v/>
      </c>
    </row>
    <row r="256" spans="1:15" ht="30" customHeight="1" x14ac:dyDescent="0.25">
      <c r="A256" s="82" t="s">
        <v>148</v>
      </c>
      <c r="B256" s="82" t="s">
        <v>199</v>
      </c>
      <c r="C256" s="83" t="s">
        <v>199</v>
      </c>
      <c r="D256" s="54" t="s">
        <v>73</v>
      </c>
      <c r="E256" s="54" t="s">
        <v>79</v>
      </c>
      <c r="F256" s="55">
        <v>93.06</v>
      </c>
      <c r="G256" s="55" t="s">
        <v>174</v>
      </c>
      <c r="H256" s="55">
        <v>91.85</v>
      </c>
      <c r="I256" s="55" t="s">
        <v>174</v>
      </c>
      <c r="J256" s="55">
        <v>93.51</v>
      </c>
      <c r="K256" s="55" t="s">
        <v>174</v>
      </c>
      <c r="L256" s="55">
        <v>93.64</v>
      </c>
      <c r="M256" s="55" t="s">
        <v>174</v>
      </c>
      <c r="N256" s="55">
        <v>92.32</v>
      </c>
      <c r="O256" s="58" t="str">
        <f t="shared" si="3"/>
        <v/>
      </c>
    </row>
    <row r="257" spans="1:15" ht="30" customHeight="1" x14ac:dyDescent="0.25">
      <c r="A257" s="82" t="s">
        <v>148</v>
      </c>
      <c r="B257" s="82" t="s">
        <v>199</v>
      </c>
      <c r="C257" s="83" t="s">
        <v>199</v>
      </c>
      <c r="D257" s="54" t="s">
        <v>73</v>
      </c>
      <c r="E257" s="54" t="s">
        <v>80</v>
      </c>
      <c r="F257" s="55">
        <v>90.7</v>
      </c>
      <c r="G257" s="55" t="s">
        <v>174</v>
      </c>
      <c r="H257" s="55">
        <v>92.39</v>
      </c>
      <c r="I257" s="55" t="s">
        <v>174</v>
      </c>
      <c r="J257" s="55">
        <v>94.63</v>
      </c>
      <c r="K257" s="55" t="s">
        <v>174</v>
      </c>
      <c r="L257" s="55">
        <v>92.95</v>
      </c>
      <c r="M257" s="55" t="s">
        <v>174</v>
      </c>
      <c r="N257" s="55">
        <v>91.47</v>
      </c>
      <c r="O257" s="58" t="str">
        <f t="shared" si="3"/>
        <v/>
      </c>
    </row>
    <row r="258" spans="1:15" ht="30" customHeight="1" x14ac:dyDescent="0.25">
      <c r="A258" s="82" t="s">
        <v>148</v>
      </c>
      <c r="B258" s="82" t="s">
        <v>199</v>
      </c>
      <c r="C258" s="83" t="s">
        <v>199</v>
      </c>
      <c r="D258" s="54" t="s">
        <v>73</v>
      </c>
      <c r="E258" s="54" t="s">
        <v>81</v>
      </c>
      <c r="F258" s="55">
        <v>79.53</v>
      </c>
      <c r="G258" s="55" t="s">
        <v>153</v>
      </c>
      <c r="H258" s="56"/>
      <c r="I258" s="55" t="s">
        <v>174</v>
      </c>
      <c r="J258" s="55">
        <v>76.540000000000006</v>
      </c>
      <c r="K258" s="55" t="s">
        <v>174</v>
      </c>
      <c r="L258" s="55">
        <v>76.06</v>
      </c>
      <c r="M258" s="55" t="s">
        <v>174</v>
      </c>
      <c r="N258" s="55">
        <v>78.42</v>
      </c>
      <c r="O258" s="58" t="str">
        <f t="shared" si="3"/>
        <v/>
      </c>
    </row>
    <row r="259" spans="1:15" ht="30" customHeight="1" x14ac:dyDescent="0.25">
      <c r="A259" s="82" t="s">
        <v>148</v>
      </c>
      <c r="B259" s="82" t="s">
        <v>199</v>
      </c>
      <c r="C259" s="83" t="s">
        <v>199</v>
      </c>
      <c r="D259" s="54" t="s">
        <v>73</v>
      </c>
      <c r="E259" s="54" t="s">
        <v>82</v>
      </c>
      <c r="F259" s="55">
        <v>74.849999999999994</v>
      </c>
      <c r="G259" s="55" t="s">
        <v>153</v>
      </c>
      <c r="H259" s="56"/>
      <c r="I259" s="55" t="s">
        <v>174</v>
      </c>
      <c r="J259" s="55">
        <v>71.2</v>
      </c>
      <c r="K259" s="55" t="s">
        <v>174</v>
      </c>
      <c r="L259" s="55">
        <v>70</v>
      </c>
      <c r="M259" s="55" t="s">
        <v>174</v>
      </c>
      <c r="N259" s="55">
        <v>71.28</v>
      </c>
      <c r="O259" s="58" t="str">
        <f t="shared" si="3"/>
        <v/>
      </c>
    </row>
    <row r="260" spans="1:15" ht="30" customHeight="1" x14ac:dyDescent="0.25">
      <c r="A260" s="82" t="s">
        <v>148</v>
      </c>
      <c r="B260" s="82" t="s">
        <v>199</v>
      </c>
      <c r="C260" s="83" t="s">
        <v>199</v>
      </c>
      <c r="D260" s="54" t="s">
        <v>73</v>
      </c>
      <c r="E260" s="54" t="s">
        <v>83</v>
      </c>
      <c r="F260" s="55">
        <v>86.54</v>
      </c>
      <c r="G260" s="55" t="s">
        <v>174</v>
      </c>
      <c r="H260" s="55">
        <v>89.34</v>
      </c>
      <c r="I260" s="55" t="s">
        <v>175</v>
      </c>
      <c r="J260" s="61">
        <v>86.77</v>
      </c>
      <c r="K260" s="55" t="s">
        <v>174</v>
      </c>
      <c r="L260" s="55">
        <v>81.59</v>
      </c>
      <c r="M260" s="55" t="s">
        <v>174</v>
      </c>
      <c r="N260" s="55">
        <v>81.47</v>
      </c>
      <c r="O260" s="58" t="str">
        <f t="shared" ref="O260:O272" si="4">IF(OR(ISBLANK(L260), ISBLANK(N260)), "", IF((L260-N260)&gt;(L260*0.05),"DECREASE",IF((N260-L260)&gt;(L260*0.05),"INCREASE", "")))</f>
        <v/>
      </c>
    </row>
    <row r="261" spans="1:15" ht="30" customHeight="1" x14ac:dyDescent="0.25">
      <c r="A261" s="82" t="s">
        <v>148</v>
      </c>
      <c r="B261" s="82" t="s">
        <v>199</v>
      </c>
      <c r="C261" s="83" t="s">
        <v>199</v>
      </c>
      <c r="D261" s="54" t="s">
        <v>73</v>
      </c>
      <c r="E261" s="54" t="s">
        <v>84</v>
      </c>
      <c r="F261" s="55">
        <v>77.150000000000006</v>
      </c>
      <c r="G261" s="55" t="s">
        <v>176</v>
      </c>
      <c r="H261" s="63">
        <v>73.849999999999994</v>
      </c>
      <c r="I261" s="55" t="s">
        <v>176</v>
      </c>
      <c r="J261" s="63">
        <v>67.33</v>
      </c>
      <c r="K261" s="55" t="s">
        <v>176</v>
      </c>
      <c r="L261" s="63">
        <v>64.19</v>
      </c>
      <c r="M261" s="55" t="s">
        <v>175</v>
      </c>
      <c r="N261" s="61">
        <v>74.06</v>
      </c>
      <c r="O261" s="58" t="str">
        <f t="shared" si="4"/>
        <v>INCREASE</v>
      </c>
    </row>
    <row r="262" spans="1:15" ht="30" customHeight="1" x14ac:dyDescent="0.25">
      <c r="A262" s="82" t="s">
        <v>148</v>
      </c>
      <c r="B262" s="82" t="s">
        <v>199</v>
      </c>
      <c r="C262" s="83" t="s">
        <v>199</v>
      </c>
      <c r="D262" s="54" t="s">
        <v>73</v>
      </c>
      <c r="E262" s="54" t="s">
        <v>85</v>
      </c>
      <c r="F262" s="55">
        <v>66.709999999999994</v>
      </c>
      <c r="G262" s="55" t="s">
        <v>174</v>
      </c>
      <c r="H262" s="55">
        <v>73.77</v>
      </c>
      <c r="I262" s="55" t="s">
        <v>174</v>
      </c>
      <c r="J262" s="55">
        <v>76.61</v>
      </c>
      <c r="K262" s="55" t="s">
        <v>174</v>
      </c>
      <c r="L262" s="55">
        <v>67.31</v>
      </c>
      <c r="M262" s="55" t="s">
        <v>174</v>
      </c>
      <c r="N262" s="55">
        <v>66.98</v>
      </c>
      <c r="O262" s="58" t="str">
        <f t="shared" si="4"/>
        <v/>
      </c>
    </row>
    <row r="263" spans="1:15" ht="30" customHeight="1" x14ac:dyDescent="0.25">
      <c r="A263" s="82" t="s">
        <v>148</v>
      </c>
      <c r="B263" s="82" t="s">
        <v>199</v>
      </c>
      <c r="C263" s="83" t="s">
        <v>199</v>
      </c>
      <c r="D263" s="54" t="s">
        <v>73</v>
      </c>
      <c r="E263" s="54" t="s">
        <v>86</v>
      </c>
      <c r="F263" s="55">
        <v>80.510000000000005</v>
      </c>
      <c r="G263" s="55" t="s">
        <v>175</v>
      </c>
      <c r="H263" s="61">
        <v>84.02</v>
      </c>
      <c r="I263" s="55" t="s">
        <v>176</v>
      </c>
      <c r="J263" s="63">
        <v>74.27</v>
      </c>
      <c r="K263" s="55" t="s">
        <v>176</v>
      </c>
      <c r="L263" s="63">
        <v>72.52</v>
      </c>
      <c r="M263" s="55" t="s">
        <v>174</v>
      </c>
      <c r="N263" s="55">
        <v>78.209999999999994</v>
      </c>
      <c r="O263" s="58" t="str">
        <f t="shared" si="4"/>
        <v>INCREASE</v>
      </c>
    </row>
    <row r="264" spans="1:15" ht="30" customHeight="1" x14ac:dyDescent="0.25">
      <c r="A264" s="82" t="s">
        <v>148</v>
      </c>
      <c r="B264" s="82" t="s">
        <v>199</v>
      </c>
      <c r="C264" s="83" t="s">
        <v>199</v>
      </c>
      <c r="D264" s="54" t="s">
        <v>73</v>
      </c>
      <c r="E264" s="54" t="s">
        <v>87</v>
      </c>
      <c r="F264" s="55">
        <v>69.650000000000006</v>
      </c>
      <c r="G264" s="55" t="s">
        <v>174</v>
      </c>
      <c r="H264" s="55">
        <v>60.8</v>
      </c>
      <c r="I264" s="55" t="s">
        <v>174</v>
      </c>
      <c r="J264" s="55">
        <v>57.4</v>
      </c>
      <c r="K264" s="55" t="s">
        <v>174</v>
      </c>
      <c r="L264" s="55">
        <v>67.03</v>
      </c>
      <c r="M264" s="55" t="s">
        <v>174</v>
      </c>
      <c r="N264" s="55">
        <v>63.78</v>
      </c>
      <c r="O264" s="58" t="str">
        <f t="shared" si="4"/>
        <v/>
      </c>
    </row>
    <row r="265" spans="1:15" ht="30" customHeight="1" x14ac:dyDescent="0.25">
      <c r="A265" s="82" t="s">
        <v>148</v>
      </c>
      <c r="B265" s="82" t="s">
        <v>199</v>
      </c>
      <c r="C265" s="83" t="s">
        <v>199</v>
      </c>
      <c r="D265" s="54" t="s">
        <v>73</v>
      </c>
      <c r="E265" s="54" t="s">
        <v>88</v>
      </c>
      <c r="F265" s="55">
        <v>81.45</v>
      </c>
      <c r="G265" s="55" t="s">
        <v>174</v>
      </c>
      <c r="H265" s="55">
        <v>81.569999999999993</v>
      </c>
      <c r="I265" s="55" t="s">
        <v>174</v>
      </c>
      <c r="J265" s="55">
        <v>76.72</v>
      </c>
      <c r="K265" s="55" t="s">
        <v>174</v>
      </c>
      <c r="L265" s="55">
        <v>79.69</v>
      </c>
      <c r="M265" s="55" t="s">
        <v>174</v>
      </c>
      <c r="N265" s="55">
        <v>78.63</v>
      </c>
      <c r="O265" s="58" t="str">
        <f t="shared" si="4"/>
        <v/>
      </c>
    </row>
    <row r="266" spans="1:15" ht="30" customHeight="1" x14ac:dyDescent="0.25">
      <c r="A266" s="82" t="s">
        <v>148</v>
      </c>
      <c r="B266" s="82" t="s">
        <v>199</v>
      </c>
      <c r="C266" s="83" t="s">
        <v>199</v>
      </c>
      <c r="D266" s="54" t="s">
        <v>73</v>
      </c>
      <c r="E266" s="54" t="s">
        <v>89</v>
      </c>
      <c r="F266" s="55">
        <v>68.900000000000006</v>
      </c>
      <c r="G266" s="55" t="s">
        <v>176</v>
      </c>
      <c r="H266" s="63">
        <v>57.17</v>
      </c>
      <c r="I266" s="55" t="s">
        <v>176</v>
      </c>
      <c r="J266" s="63">
        <v>55.18</v>
      </c>
      <c r="K266" s="55" t="s">
        <v>174</v>
      </c>
      <c r="L266" s="55">
        <v>65.760000000000005</v>
      </c>
      <c r="M266" s="55" t="s">
        <v>174</v>
      </c>
      <c r="N266" s="55">
        <v>61.7</v>
      </c>
      <c r="O266" s="58" t="str">
        <f t="shared" si="4"/>
        <v>DECREASE</v>
      </c>
    </row>
    <row r="267" spans="1:15" ht="30" customHeight="1" x14ac:dyDescent="0.25">
      <c r="A267" s="82" t="s">
        <v>148</v>
      </c>
      <c r="B267" s="82" t="s">
        <v>199</v>
      </c>
      <c r="C267" s="83" t="s">
        <v>199</v>
      </c>
      <c r="D267" s="54" t="s">
        <v>73</v>
      </c>
      <c r="E267" s="54" t="s">
        <v>90</v>
      </c>
      <c r="F267" s="55">
        <v>75.44</v>
      </c>
      <c r="G267" s="55" t="s">
        <v>174</v>
      </c>
      <c r="H267" s="55">
        <v>76.86</v>
      </c>
      <c r="I267" s="55" t="s">
        <v>174</v>
      </c>
      <c r="J267" s="55">
        <v>79.290000000000006</v>
      </c>
      <c r="K267" s="55" t="s">
        <v>174</v>
      </c>
      <c r="L267" s="55">
        <v>76.709999999999994</v>
      </c>
      <c r="M267" s="55" t="s">
        <v>174</v>
      </c>
      <c r="N267" s="55">
        <v>76.819999999999993</v>
      </c>
      <c r="O267" s="58" t="str">
        <f t="shared" si="4"/>
        <v/>
      </c>
    </row>
    <row r="268" spans="1:15" ht="30" customHeight="1" x14ac:dyDescent="0.25">
      <c r="A268" s="82" t="s">
        <v>148</v>
      </c>
      <c r="B268" s="82" t="s">
        <v>199</v>
      </c>
      <c r="C268" s="83" t="s">
        <v>199</v>
      </c>
      <c r="D268" s="54" t="s">
        <v>73</v>
      </c>
      <c r="E268" s="54" t="s">
        <v>91</v>
      </c>
      <c r="F268" s="55">
        <v>62.26</v>
      </c>
      <c r="G268" s="55" t="s">
        <v>153</v>
      </c>
      <c r="H268" s="56"/>
      <c r="I268" s="55" t="s">
        <v>153</v>
      </c>
      <c r="J268" s="59"/>
      <c r="K268" s="55" t="s">
        <v>174</v>
      </c>
      <c r="L268" s="55">
        <v>51.02</v>
      </c>
      <c r="M268" s="55" t="s">
        <v>174</v>
      </c>
      <c r="N268" s="55">
        <v>51.02</v>
      </c>
      <c r="O268" s="58" t="str">
        <f t="shared" si="4"/>
        <v/>
      </c>
    </row>
    <row r="269" spans="1:15" ht="30" customHeight="1" x14ac:dyDescent="0.25">
      <c r="A269" s="82" t="s">
        <v>148</v>
      </c>
      <c r="B269" s="82" t="s">
        <v>199</v>
      </c>
      <c r="C269" s="83" t="s">
        <v>199</v>
      </c>
      <c r="D269" s="54" t="s">
        <v>73</v>
      </c>
      <c r="E269" s="54" t="s">
        <v>92</v>
      </c>
      <c r="F269" s="55">
        <v>68.72</v>
      </c>
      <c r="G269" s="55" t="s">
        <v>176</v>
      </c>
      <c r="H269" s="63">
        <v>56.7</v>
      </c>
      <c r="I269" s="55" t="s">
        <v>174</v>
      </c>
      <c r="J269" s="55">
        <v>52.89</v>
      </c>
      <c r="K269" s="55" t="s">
        <v>174</v>
      </c>
      <c r="L269" s="55">
        <v>55.19</v>
      </c>
      <c r="M269" s="55" t="s">
        <v>174</v>
      </c>
      <c r="N269" s="55">
        <v>56.63</v>
      </c>
      <c r="O269" s="58" t="str">
        <f t="shared" si="4"/>
        <v/>
      </c>
    </row>
    <row r="270" spans="1:15" ht="30" customHeight="1" x14ac:dyDescent="0.25">
      <c r="A270" s="82" t="s">
        <v>148</v>
      </c>
      <c r="B270" s="82" t="s">
        <v>199</v>
      </c>
      <c r="C270" s="83" t="s">
        <v>199</v>
      </c>
      <c r="D270" s="54" t="s">
        <v>73</v>
      </c>
      <c r="E270" s="54" t="s">
        <v>93</v>
      </c>
      <c r="F270" s="55">
        <v>73.44</v>
      </c>
      <c r="G270" s="55" t="s">
        <v>174</v>
      </c>
      <c r="H270" s="55">
        <v>75.08</v>
      </c>
      <c r="I270" s="55" t="s">
        <v>174</v>
      </c>
      <c r="J270" s="55">
        <v>75.09</v>
      </c>
      <c r="K270" s="55" t="s">
        <v>174</v>
      </c>
      <c r="L270" s="55">
        <v>75.45</v>
      </c>
      <c r="M270" s="55" t="s">
        <v>174</v>
      </c>
      <c r="N270" s="55">
        <v>74.2</v>
      </c>
      <c r="O270" s="58" t="str">
        <f t="shared" si="4"/>
        <v/>
      </c>
    </row>
    <row r="271" spans="1:15" ht="30" customHeight="1" x14ac:dyDescent="0.25">
      <c r="A271" s="82" t="s">
        <v>148</v>
      </c>
      <c r="B271" s="82" t="s">
        <v>199</v>
      </c>
      <c r="C271" s="83" t="s">
        <v>199</v>
      </c>
      <c r="D271" s="54" t="s">
        <v>73</v>
      </c>
      <c r="E271" s="54" t="s">
        <v>94</v>
      </c>
      <c r="F271" s="55">
        <v>74.95</v>
      </c>
      <c r="G271" s="55" t="s">
        <v>153</v>
      </c>
      <c r="H271" s="56"/>
      <c r="I271" s="55" t="s">
        <v>174</v>
      </c>
      <c r="J271" s="55">
        <v>77.63</v>
      </c>
      <c r="K271" s="55" t="s">
        <v>174</v>
      </c>
      <c r="L271" s="55">
        <v>77.16</v>
      </c>
      <c r="M271" s="55" t="s">
        <v>174</v>
      </c>
      <c r="N271" s="55">
        <v>74.7</v>
      </c>
      <c r="O271" s="58" t="str">
        <f t="shared" si="4"/>
        <v/>
      </c>
    </row>
    <row r="272" spans="1:15" ht="30" customHeight="1" x14ac:dyDescent="0.25">
      <c r="A272" s="82" t="s">
        <v>148</v>
      </c>
      <c r="B272" s="82" t="s">
        <v>199</v>
      </c>
      <c r="C272" s="83" t="s">
        <v>199</v>
      </c>
      <c r="D272" s="54" t="s">
        <v>73</v>
      </c>
      <c r="E272" s="54" t="s">
        <v>95</v>
      </c>
      <c r="F272" s="55">
        <v>48.99</v>
      </c>
      <c r="G272" s="55" t="s">
        <v>174</v>
      </c>
      <c r="H272" s="55">
        <v>42.69</v>
      </c>
      <c r="I272" s="55" t="s">
        <v>174</v>
      </c>
      <c r="J272" s="55">
        <v>41.41</v>
      </c>
      <c r="K272" s="55" t="s">
        <v>174</v>
      </c>
      <c r="L272" s="55">
        <v>45.11</v>
      </c>
      <c r="M272" s="55" t="s">
        <v>174</v>
      </c>
      <c r="N272" s="55">
        <v>40.92</v>
      </c>
      <c r="O272" s="58" t="str">
        <f t="shared" si="4"/>
        <v>DECREASE</v>
      </c>
    </row>
  </sheetData>
  <autoFilter ref="A3:O272" xr:uid="{4AAD0038-977F-4AE8-A30B-548FA5617418}">
    <sortState xmlns:xlrd2="http://schemas.microsoft.com/office/spreadsheetml/2017/richdata2" ref="A4:O272">
      <sortCondition ref="D3"/>
    </sortState>
  </autoFilter>
  <mergeCells count="1">
    <mergeCell ref="A1:C1"/>
  </mergeCells>
  <conditionalFormatting sqref="G4:N272">
    <cfRule type="containsText" dxfId="8" priority="3" operator="containsText" text="GRASS">
      <formula>NOT(ISERROR(SEARCH("GRASS",G4)))</formula>
    </cfRule>
    <cfRule type="containsText" dxfId="7" priority="4" operator="containsText" text="WHITE">
      <formula>NOT(ISERROR(SEARCH("WHITE",G4)))</formula>
    </cfRule>
    <cfRule type="containsText" dxfId="6" priority="5" operator="containsText" text="GREY">
      <formula>NOT(ISERROR(SEARCH("GREY",G4)))</formula>
    </cfRule>
    <cfRule type="containsText" dxfId="5" priority="6" operator="containsText" text="YELLOW">
      <formula>NOT(ISERROR(SEARCH("YELLOW",G4)))</formula>
    </cfRule>
    <cfRule type="containsText" dxfId="4" priority="7" operator="containsText" text="GREEN">
      <formula>NOT(ISERROR(SEARCH("GREEN",G4)))</formula>
    </cfRule>
    <cfRule type="containsText" dxfId="3" priority="8" operator="containsText" text="PINK">
      <formula>NOT(ISERROR(SEARCH("PINK",G4)))</formula>
    </cfRule>
    <cfRule type="containsText" dxfId="2" priority="9" operator="containsText" text="RED">
      <formula>NOT(ISERROR(SEARCH("RED",G4)))</formula>
    </cfRule>
  </conditionalFormatting>
  <conditionalFormatting sqref="O4:O272">
    <cfRule type="containsText" dxfId="1" priority="1" operator="containsText" text="DECREASE">
      <formula>NOT(ISERROR(SEARCH("DECREASE",O4)))</formula>
    </cfRule>
    <cfRule type="containsText" dxfId="0" priority="2" operator="containsText" text="INCREASE">
      <formula>NOT(ISERROR(SEARCH("INCREASE",O4)))</formula>
    </cfRule>
  </conditionalFormatting>
  <pageMargins left="0.7" right="0.7" top="0.75" bottom="0.75" header="0.3" footer="0.3"/>
  <pageSetup paperSize="9" scale="1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7CC2695CDF46349ACA694300CD8BF97" ma:contentTypeVersion="7" ma:contentTypeDescription="Create a new document." ma:contentTypeScope="" ma:versionID="9f304ae29fd0c24ba07fc8900b77a6da">
  <xsd:schema xmlns:xsd="http://www.w3.org/2001/XMLSchema" xmlns:xs="http://www.w3.org/2001/XMLSchema" xmlns:p="http://schemas.microsoft.com/office/2006/metadata/properties" xmlns:ns2="62a741de-84db-4f48-9e25-81ff280498ef" xmlns:ns3="5f76a03e-dfa0-456f-ba13-006f45b9e7a4" targetNamespace="http://schemas.microsoft.com/office/2006/metadata/properties" ma:root="true" ma:fieldsID="8524575be3429d67302a9bccce1dbfb8" ns2:_="" ns3:_="">
    <xsd:import namespace="62a741de-84db-4f48-9e25-81ff280498ef"/>
    <xsd:import namespace="5f76a03e-dfa0-456f-ba13-006f45b9e7a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a741de-84db-4f48-9e25-81ff280498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f76a03e-dfa0-456f-ba13-006f45b9e7a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9C6933-F79B-4298-B323-7D4573E3CB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a741de-84db-4f48-9e25-81ff280498ef"/>
    <ds:schemaRef ds:uri="5f76a03e-dfa0-456f-ba13-006f45b9e7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46AB34A-9558-48EB-A2C8-4B0638978AF6}">
  <ds:schemaRefs>
    <ds:schemaRef ds:uri="http://purl.org/dc/dcmitype/"/>
    <ds:schemaRef ds:uri="http://schemas.microsoft.com/office/infopath/2007/PartnerControls"/>
    <ds:schemaRef ds:uri="http://purl.org/dc/elements/1.1/"/>
    <ds:schemaRef ds:uri="http://schemas.microsoft.com/office/2006/metadata/properties"/>
    <ds:schemaRef ds:uri="5f76a03e-dfa0-456f-ba13-006f45b9e7a4"/>
    <ds:schemaRef ds:uri="http://schemas.microsoft.com/office/2006/documentManagement/types"/>
    <ds:schemaRef ds:uri="http://schemas.openxmlformats.org/package/2006/metadata/core-properties"/>
    <ds:schemaRef ds:uri="62a741de-84db-4f48-9e25-81ff280498ef"/>
    <ds:schemaRef ds:uri="http://www.w3.org/XML/1998/namespace"/>
    <ds:schemaRef ds:uri="http://purl.org/dc/terms/"/>
  </ds:schemaRefs>
</ds:datastoreItem>
</file>

<file path=customXml/itemProps3.xml><?xml version="1.0" encoding="utf-8"?>
<ds:datastoreItem xmlns:ds="http://schemas.openxmlformats.org/officeDocument/2006/customXml" ds:itemID="{3F8595AD-454F-4DD8-A254-CEDAF89DA6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Introduction</vt:lpstr>
      <vt:lpstr>REF Outliers &amp; Benchmarking</vt:lpstr>
      <vt:lpstr>All Indicators</vt:lpstr>
      <vt:lpstr>HIDE - All Indicators</vt:lpstr>
      <vt:lpstr>Programme Benchmarking</vt:lpstr>
      <vt:lpstr>Trust Benchmark - HIDE</vt:lpstr>
      <vt:lpstr>South Programme Benchmarking</vt:lpstr>
      <vt:lpstr>Add Prog Benchmark - HIDE</vt:lpstr>
      <vt:lpstr>Outlier Trend</vt:lpstr>
    </vt:vector>
  </TitlesOfParts>
  <Manager/>
  <Company>South West LETB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 Bunce (Health Education South West)</dc:creator>
  <cp:keywords/>
  <dc:description/>
  <cp:lastModifiedBy>Sophie Rose</cp:lastModifiedBy>
  <cp:revision/>
  <dcterms:created xsi:type="dcterms:W3CDTF">2017-06-26T15:16:08Z</dcterms:created>
  <dcterms:modified xsi:type="dcterms:W3CDTF">2019-08-22T14:00:04Z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0x010100F7CC2695CDF46349ACA694300CD8BF97</vt:lpwstr>
  </property>
  <property fmtid="{D5CDD505-2E9C-101B-9397-08002B2CF9AE}" pid="3" name="AuthorIds_UIVersion_512">
    <vt:lpwstr>14</vt:lpwstr>
  </property>
  <property fmtid="{D5CDD505-2E9C-101B-9397-08002B2CF9AE}" pid="4" name="AuthorIds_UIVersion_1536">
    <vt:lpwstr>14</vt:lpwstr>
  </property>
</Properties>
</file>